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95" windowWidth="19245" windowHeight="9735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5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72"/>
  <c r="G73"/>
  <c r="G76"/>
  <c r="G77"/>
  <c r="G80"/>
  <c r="G32" i="1" l="1"/>
  <c r="G30"/>
</calcChain>
</file>

<file path=xl/sharedStrings.xml><?xml version="1.0" encoding="utf-8"?>
<sst xmlns="http://schemas.openxmlformats.org/spreadsheetml/2006/main" count="720" uniqueCount="375">
  <si>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</si>
  <si>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</si>
  <si>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</si>
  <si>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</si>
  <si>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</si>
  <si>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</si>
  <si>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</si>
  <si>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</si>
  <si>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</si>
  <si>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</si>
  <si>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</si>
  <si>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</si>
  <si>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</si>
  <si>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</si>
  <si>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</si>
  <si>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</si>
  <si>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</si>
  <si>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</si>
  <si>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</si>
  <si>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</si>
  <si>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</si>
  <si>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</si>
  <si>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Количество рабочих мест: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</si>
  <si>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</si>
  <si>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</si>
  <si>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</si>
  <si>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</si>
  <si>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</si>
  <si>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</si>
  <si>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</si>
  <si>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</si>
  <si>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</si>
  <si>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</si>
  <si>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</si>
  <si>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</si>
  <si>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</si>
  <si>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Аккумуляторная дрель-шуруповерт GSR 18-2-LI Plus с 2 аккумуляторами GBA 18V 2.0 A*ч и зарядным устройством AL 1820</t>
  </si>
  <si>
    <t>Вакуумметр электронный</t>
  </si>
  <si>
    <t xml:space="preserve">Защитная одежда и обувь </t>
  </si>
  <si>
    <t>Защитные очки</t>
  </si>
  <si>
    <t>Калькулятор</t>
  </si>
  <si>
    <t>Карандаш строительный</t>
  </si>
  <si>
    <t>Клещи токовые</t>
  </si>
  <si>
    <t>Ключ разводной до 32 мм</t>
  </si>
  <si>
    <t xml:space="preserve">Кримпер для обжима наконечников </t>
  </si>
  <si>
    <t>Круглогубцы</t>
  </si>
  <si>
    <t>Линейка</t>
  </si>
  <si>
    <t>Магнит для соленоидного вентиля</t>
  </si>
  <si>
    <t>Маркер перманентный (для металла металлопластика)</t>
  </si>
  <si>
    <t>Молоток</t>
  </si>
  <si>
    <t>Набор для развальцовки труб 1/4, 3/8, 1/2, 5/8</t>
  </si>
  <si>
    <t>Набор шлангов для опрессовки, вакуумирования, заправки</t>
  </si>
  <si>
    <t>Нож строительный</t>
  </si>
  <si>
    <t>Отвертка индикаторная</t>
  </si>
  <si>
    <t xml:space="preserve">Перчатки рабочие </t>
  </si>
  <si>
    <t>Риммер</t>
  </si>
  <si>
    <t>Рулетка</t>
  </si>
  <si>
    <t>Ручка шариковая или гелевая</t>
  </si>
  <si>
    <t>Свёрла</t>
  </si>
  <si>
    <t>Сверло</t>
  </si>
  <si>
    <t>Сервисный ключ "трещотка"</t>
  </si>
  <si>
    <t>Стриппер для зачистки проводов</t>
  </si>
  <si>
    <t>Течеискатель электронный</t>
  </si>
  <si>
    <t>Уголок строительный</t>
  </si>
  <si>
    <t>Штангенциркуль</t>
  </si>
  <si>
    <t>шт.</t>
  </si>
  <si>
    <t>комплект</t>
  </si>
  <si>
    <t>тип: Рычажный,предназначен для гибки медной трубы 1/4", 3/8", на угол до 180°</t>
  </si>
  <si>
    <t>Тип: заправочные, комлпект из трех шлангов; цвета: Синий, красный, желтый,для R134а , длинна шлангов не менее 150 мм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</si>
  <si>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</si>
  <si>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Ключ специальный CT-122 ShineYear  размеры 1/4",3/8",3/16",5/16"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</si>
  <si>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</si>
  <si>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</si>
  <si>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Набор пассатижей, плоскогубцев и бокорезов</t>
  </si>
  <si>
    <t>https://www.vseinstrumenti.ru/ruchnoy_instrument/nabory/sharnirno-gubtsevyj/mastak/3sht_03-3hb/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</si>
  <si>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</si>
  <si>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https://www.vseinstrumenti.ru/ruchnoy-instrument/otvertki/nabory/kvt/profi-nio-08-78619/</t>
  </si>
  <si>
    <t>Набор плоских и крестовых  электромонтажных отверток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</si>
  <si>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</si>
  <si>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</si>
  <si>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https://www.220-volt.ru/catalog-697063/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</si>
  <si>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</si>
  <si>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>https://www.vseinstrumenti.ru/ruchnoy-instrument/elektromontazhnyj/probniki-napryazheniya/vira/indikatornaya-svetodiodnaya-otvertka-100-500v-390220/#tab1</t>
  </si>
  <si>
    <t>Сверло перьевое 30x152 мм , Диаметр, мм 30
Длина, мм 152
Диаметр хвостовика, мм 6.35
Материал обработки дерево</t>
  </si>
  <si>
    <t>Термометр электронный</t>
  </si>
  <si>
    <t>Уровень 400 мм.</t>
  </si>
  <si>
    <t>Тип:открытыеПанорамное стекло:да
Крепление на каску:нет Защита от летящих частиц:даУФ-защита:да</t>
  </si>
  <si>
    <t>https://www.vseinstrumenti.ru/product/stroitelnyj-karandash-gigant-gp-1-4199508/</t>
  </si>
  <si>
    <t>Тип:карандашДлина:180 ммЦвет:серыйТвердость:2B Материал:графит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</si>
  <si>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</si>
  <si>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https://www.vseinstrumenti.ru/product/razmetochnyj-marker-gigant-3-mm-chernyj-bpm-3-1185101/</t>
  </si>
  <si>
    <t>Назначение:общего назначения Класс вязки:10
Материал:хлопок, ПВХ Рисунок:точка
Вес нетто:0,042 кг</t>
  </si>
  <si>
    <t>https://www.vseinstrumenti.ru/product/trikotazhnye-perchatki-rossiya-pvh-pokrytie-tochka-10-klass-chernye-67855-1676536/</t>
  </si>
  <si>
    <t>https://www.komus.ru/katalog/ruchki-karandashi-markery/sharikovye-ruchki/sharikovye-neavtomaticheskie-ruchki/ruchka-sharikovaya-neavtomaticheskaya-beifa-aa-927-sinyaya-tolshhina-linii-0-5-mm-/p/1209126/?from=block-301-1</t>
  </si>
  <si>
    <t>Шаркиовая, цвет синий</t>
  </si>
  <si>
    <t>Современный рабочий костюм из прочной дышащей смесовой ткани. Обувь с защитным мыском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</si>
  <si>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- 2 шт.Приложение testo Smart App (скачивается бесплатно) - 1 шт.
Инструкции по эксплуатации - 1 шт.
Кейс для транспортировки - 1 шт.</t>
  </si>
  <si>
    <t xml:space="preserve">Двухступенчатый шиберный высоковакуумный насос </t>
  </si>
  <si>
    <t xml:space="preserve">Цифровой манометрический коллектор </t>
  </si>
  <si>
    <t xml:space="preserve">Цифровые весы </t>
  </si>
  <si>
    <t>Ручной рычажный трубогиб  для гибки под углом до 180</t>
  </si>
  <si>
    <t xml:space="preserve">Труборез TUBE CUTTER 35/42 PRO </t>
  </si>
  <si>
    <t xml:space="preserve">Ручной трубогиб  для медных труб </t>
  </si>
  <si>
    <t xml:space="preserve">Набор напорных шлангов для хладагентов "Стандарт" и "Плюс" </t>
  </si>
  <si>
    <t>Тип маркера:перманентный Цвет:черный
Мах толщина линии:3 мм
Количество в наборе:1</t>
  </si>
  <si>
    <t>Разводной ключь</t>
  </si>
  <si>
    <t>Разводной ключь до 32 мм</t>
  </si>
  <si>
    <t xml:space="preserve">Баллон с азотом </t>
  </si>
  <si>
    <t>10 л (заправленный, рабочее давление 150 Бар)</t>
  </si>
  <si>
    <t>Баллон с фреоном</t>
  </si>
  <si>
    <t>R134a, 11,3 кг</t>
  </si>
  <si>
    <t>FP-RV-1-038</t>
  </si>
  <si>
    <t>FP-RV-1-012</t>
  </si>
  <si>
    <t>FP-OS-2,0-012</t>
  </si>
  <si>
    <t>FP-AS-2,0-012</t>
  </si>
  <si>
    <t>FP-LR-2,5</t>
  </si>
  <si>
    <t>NS4-8 Накидная гайка 1/2"/12 мм (медь)</t>
  </si>
  <si>
    <t>NS4-6M Накидная гайка 3/8"/10 мм (медь)</t>
  </si>
  <si>
    <t>NS4-4 Накидная гайка 1/4"/6 мм (медь)</t>
  </si>
  <si>
    <t>Лента самоклеящаяся ST 0.03х0.5/15, K-FLEX 850NS020050</t>
  </si>
  <si>
    <t>л0404</t>
  </si>
  <si>
    <t>Трубка ST 13/12 (2 метра), K-Flex 13012005508</t>
  </si>
  <si>
    <t>Трубка ST 13/10 (2 метра), K-Flex 13010005508</t>
  </si>
  <si>
    <t>Трубка ST 13/35 (2 метра), K-Flex 13035005508</t>
  </si>
  <si>
    <t>Трубка капиллярная с гайкой и депрессором</t>
  </si>
  <si>
    <t>Труба медная 1/4"х 0,76 (15,24 м.) K</t>
  </si>
  <si>
    <t>Труба медная 3/8"х 0,81 (15,24 м.) K</t>
  </si>
  <si>
    <t>Труба медная 1/2"х 0,81 (15,24 м.) K</t>
  </si>
  <si>
    <t xml:space="preserve">Наконечник штыревой </t>
  </si>
  <si>
    <t>НШВИ 0.75- 8 (47496)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</si>
  <si>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</si>
  <si>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</si>
  <si>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</si>
  <si>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</si>
  <si>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</si>
  <si>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</si>
  <si>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</si>
  <si>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</si>
  <si>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</si>
  <si>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</si>
  <si>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</si>
  <si>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</si>
  <si>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</si>
  <si>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 xml:space="preserve">Изолента черная 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</si>
  <si>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</si>
  <si>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</si>
  <si>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</si>
  <si>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</si>
  <si>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</si>
  <si>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 2,5мм.кв</t>
  </si>
  <si>
    <t xml:space="preserve">Сальник </t>
  </si>
  <si>
    <t>PG13,5 диаметр проводника 7-11 мм IP54</t>
  </si>
  <si>
    <t>Комплект крепежа (метизы) и хомутов</t>
  </si>
  <si>
    <t xml:space="preserve">м ( на 1 конкурсанта) </t>
  </si>
  <si>
    <t xml:space="preserve">бухта ( на 1 конкурсанта) </t>
  </si>
  <si>
    <t xml:space="preserve">уп ( на 1 конкурсанта) </t>
  </si>
  <si>
    <t xml:space="preserve">комп ( на 1 конкурсанта) </t>
  </si>
  <si>
    <t>Латунь диаметр 1/2</t>
  </si>
  <si>
    <t>Латунь диаметр 1/4</t>
  </si>
  <si>
    <t>Латунь диаметр 3/8</t>
  </si>
  <si>
    <t>теплоизоляция K-flex, черная диаметр 12</t>
  </si>
  <si>
    <t>теплоизоляция K-flex, черная диаметр 10</t>
  </si>
  <si>
    <t>теплоизоляция K-flex, черная диаметр 35</t>
  </si>
  <si>
    <t>диааметр 1/4 с гайками</t>
  </si>
  <si>
    <t xml:space="preserve">медная оттоженная в бухте </t>
  </si>
  <si>
    <t>черная</t>
  </si>
  <si>
    <t xml:space="preserve">Крепеж сантехнический 1 1/2 - 1 шт, Крепеж сантехнический 3/4 - 4 шт, Крепеж сантехнический 1/4 - 4 шт, Крепеж сантехнический 1/2- 16 шт, Болт М8 - 30 шт, Шайба М8 - 63 шт, Шайба гровер - 3 шт, </t>
  </si>
  <si>
    <t>Бумага А4</t>
  </si>
  <si>
    <t>Скотч</t>
  </si>
  <si>
    <t>Ручка шариковая</t>
  </si>
  <si>
    <t>Степлер со сккобами</t>
  </si>
  <si>
    <t>Скрепки канцелярские</t>
  </si>
  <si>
    <t>Файлы А4</t>
  </si>
  <si>
    <t>Маркер черный</t>
  </si>
  <si>
    <t>Нож канцелярский</t>
  </si>
  <si>
    <t>пачка 500 листов</t>
  </si>
  <si>
    <t>упак</t>
  </si>
  <si>
    <t>упак 100 шт</t>
  </si>
  <si>
    <t>упак 3 шт</t>
  </si>
  <si>
    <t>Папака для бумаг с металлическим держателем 75 мм</t>
  </si>
  <si>
    <t>белая, формат А4</t>
  </si>
  <si>
    <t>широкий</t>
  </si>
  <si>
    <t>синяя, шариковая</t>
  </si>
  <si>
    <t>степлер со скобами</t>
  </si>
  <si>
    <t>металлоические</t>
  </si>
  <si>
    <t>прозрачные</t>
  </si>
  <si>
    <t>цвет черный</t>
  </si>
  <si>
    <t>канцелярский для бумаги</t>
  </si>
  <si>
    <t>с металлическим держателем 75 мм</t>
  </si>
  <si>
    <t>014-0182</t>
  </si>
  <si>
    <t>034L0143</t>
  </si>
  <si>
    <t>Вентиль терморег-щий TEN2 (-40...+10 C; без МОР; R134a)</t>
  </si>
  <si>
    <t>068Z3348</t>
  </si>
  <si>
    <t>Клапанный узел№02</t>
  </si>
  <si>
    <t>068-2015</t>
  </si>
  <si>
    <t>023Z4509</t>
  </si>
  <si>
    <t>Реле низкого давления KP в исполнении со штуцером под отбортовку (гайку). KP1</t>
  </si>
  <si>
    <t>Реле высокого давления KP в исполнении со штуцером под отбортовку (гайку). KP5</t>
  </si>
  <si>
    <t xml:space="preserve">Учебный стенд RCDE-22 с комплектом расходных и запасных частей 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</si>
  <si>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(GBC 10s Шаровый вентиль, 3/8" NRV10s Обратный клапан, 3/8" под пайку NRD Дифференциальный клапан, 1/2" под пайку BE230AS Катушка 220В/50Гц/IP67 EVR3s Соленоидный клапан, 3/8" под пайку),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</si>
  <si>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>Верстак металлический</t>
  </si>
  <si>
    <t>Тиски слесарные</t>
  </si>
  <si>
    <t>бинты, пластыри</t>
  </si>
  <si>
    <t>МФУ</t>
  </si>
  <si>
    <t>черно белый, ( принтер, сканер)</t>
  </si>
  <si>
    <t>Корзина для мусора</t>
  </si>
  <si>
    <t xml:space="preserve">Совок и швабра </t>
  </si>
  <si>
    <t>19 л (холодная/горячая вода), стаканчики 300 шт</t>
  </si>
  <si>
    <t>Покрытие пола: не горючие материалы</t>
  </si>
  <si>
    <t xml:space="preserve">Электричество: 220 В 	</t>
  </si>
  <si>
    <t>54х42х77 см, 4 ножки, без подлокотников</t>
  </si>
  <si>
    <t>Общая зона конкурсной площадки (оборудование, инструмент, мебель, канцелярия)</t>
  </si>
  <si>
    <t>Контур заземления для электропитания и сети слаботочных подключений: не требуется</t>
  </si>
  <si>
    <t>Подведение/ отведение ГХВС: не требуется</t>
  </si>
  <si>
    <t>Подведение сжатого воздуха: не требуется</t>
  </si>
  <si>
    <t>Вентиль Rotalock, 1"-3/8" на вальцовке</t>
  </si>
  <si>
    <t>Вентиль Rotalock, 1"-1/2" на вальцовке</t>
  </si>
  <si>
    <t>Реле давление низкое на вальцовке</t>
  </si>
  <si>
    <t>Реле давление высокое на вальцовке</t>
  </si>
  <si>
    <t>Маслоотделитель 1/2" на вальцовке</t>
  </si>
  <si>
    <t>Отделитель жид-ти, 1/2" на вальцовке</t>
  </si>
  <si>
    <t>Фреоновый ресивер вертик-ый, 1/2"-1" на вальцовке</t>
  </si>
  <si>
    <t>SGN 10s Смотровое стекло, вальцовка</t>
  </si>
  <si>
    <t>KVC12s Регулятор производительности вальцовка</t>
  </si>
  <si>
    <t>DCL053s Фильтр-осушитель, 3/8" вальцовка</t>
  </si>
  <si>
    <t>https://testoshop.ru/produktsiya/davlenie/mnogofunkcionalnye-pribory/komplekt-2-cifrovoj-manometricheskij-kollektor-besprovodnye-zondy-zazhimy-temperatury-testo-550s</t>
  </si>
  <si>
    <t>https://nika-holod.ru/catalog/holodilnyi-instrument/shlangi-zapravochnye/shlang-zapravochnyy-ds-60800/</t>
  </si>
  <si>
    <t>https://magazinlab.ru/vakuummetr-testo-552.html?utm_source=yandex&amp;utm_campaign=generic_dsa_poisk_74538752&amp;utm_medium=cpc&amp;yclid=82761041660145248&amp;utm_term=_2483601&amp;roistat=direct1_search_12160290873_filter&amp;roistat_referrer=none&amp;roistat_pos=premium_3</t>
  </si>
  <si>
    <t>https://rbb-holod.ru/catalog/lineynye-komponety-ventilyatory/postoyannyy-magnit-danfoss-018f0091</t>
  </si>
  <si>
    <t>https://www.vseinstrumenti.ru/category/razvodnye-klyuchi-4250/</t>
  </si>
  <si>
    <t>https://www.vseinstrumenti.ru/rashodnie-materialy/instrument/dlya-dreley/udarn/nabory-sverel/po-metallu/heller/hss-g-19-sht-21961/</t>
  </si>
  <si>
    <t>https://www.vseinstrumenti.ru/rashodnie-materialy/instrument/dlya-dreley/udarn/sverla/po-derevu/milwaukee/30x152-mm-4932363144/</t>
  </si>
  <si>
    <t>https://morena.ru/catalog/instrument/servisnyy-instrument/klyuch-spetsialnyy-ct-122-asian-first/</t>
  </si>
  <si>
    <t>https://www.vseinstrumenti.ru/instrument/izmeritelnyj/izmeriteli_temperatury/pirometry/ada/infrakrasnyi_pirometr_ada_tempro_900_a00225/</t>
  </si>
  <si>
    <t>Труборасширитель 1/2"  3/8"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</si>
  <si>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Ульяновкая область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</si>
  <si>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Областное государственное бюджетное профессиональное образовательное учреждение  «Димитровградский технико-экономический колледж»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</si>
  <si>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Ульяновская область, город Димитровград, улица Октябрьская, дом 74.</t>
    </r>
  </si>
  <si>
    <t>Технический эксперт: Саакян Арутюн Генрикович, +79020055778, sarutun@yandex.ru</t>
  </si>
  <si>
    <t>Количество экспертов (в том числе с главным экспертом):_8__</t>
  </si>
  <si>
    <t>Количество конкурсантов (команд): __6__</t>
  </si>
  <si>
    <t>Главный эксперт: Шамратова Анастасия Юрьевна, +79278203054, shamratowa.anastasia@yandex.ru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</si>
  <si>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</si>
  <si>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</si>
  <si>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</si>
  <si>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Штанга  с крючками </t>
  </si>
  <si>
    <t>Пластмасовая</t>
  </si>
  <si>
    <t>Компьютер в сборе</t>
  </si>
  <si>
    <t xml:space="preserve">                                        
Тип экрана  IPS
Диагональ экрана  21.5" 
Разрешение экрана 1920x1080 
FullHD
Производитель процессора Intel
Линейка процессора  Intel(R) Celeron(R) 
Модель процессора CPU G540 @ 2.50GHz
Количество ядер процессора 2
</t>
  </si>
  <si>
    <t>(ШхГхВ) 1500х700х750
столеншница не тоньше 25 мм
белая или светл-осерая ламинированная поверхность столешницы</t>
  </si>
  <si>
    <t>54х42х77 см, 4 ножки</t>
  </si>
  <si>
    <t>Штанга  с крючками</t>
  </si>
  <si>
    <t xml:space="preserve">длина 1200 мм, ширина 680 мм </t>
  </si>
  <si>
    <t>120 мм, для закрепления на верстаке</t>
  </si>
  <si>
    <t xml:space="preserve">Ведро оценкованое 10 л </t>
  </si>
  <si>
    <t>10 литрорв, оценкованное</t>
  </si>
  <si>
    <t>10 литрорв, черный цвет, пластиковое</t>
  </si>
  <si>
    <t>ОП-8</t>
  </si>
  <si>
    <t>Насос вакуумный ZVP-2-75 Двухступенчатый 75 л/мин ZENNY</t>
  </si>
  <si>
    <t>https://morena.ru/catalog/instrument/vakuumnye-nasosy/nasos-vakuumnyy-zvp-2-75-dvukhstupenchatyy-75-l-min-zenny/</t>
  </si>
  <si>
    <t>Весы электронные для хладагента, тип RCS-7040, напольные, электронные в кейсе</t>
  </si>
  <si>
    <t>https://online-kassa.ru/kupit/vesy-elektronnye-rcs-7040/#description</t>
  </si>
  <si>
    <t>Тип Рычажный ,Трубогиб алюминиевый рычажного типа для медной трубы 3/8(10мм)-1/2(12мм) радиус изгиба 180°С</t>
  </si>
  <si>
    <t>https://dszh.ru/catalog/trubogiby_truborasshiriteli/trubogib_wk_1012/</t>
  </si>
  <si>
    <t>https://perm.220-volt.ru/catalog-159214/</t>
  </si>
  <si>
    <t>Труборез 1/8' - 1 1/8' (3-28 мм)</t>
  </si>
  <si>
    <t>https://dszh.ru/catalog/truborezy/truborez_wk_274__389/</t>
  </si>
  <si>
    <t>Аккумуляторная дрель-шуруповерт Makita DF333DWAE Тип инструмента дрель-шуруповерт Тип патрона быстрозажимной Количество скоростей работы 2 Питание от аккумулятора Диаметр патрона 0.8 – 10 мм Макс. число оборотов холостого хода 1700 об/мин Максимальный крутящий момент 30 Н·м Макс. диаметр сверления (дерево) 21 мм Макс. диаметр сверления (металл) 10 мм</t>
  </si>
  <si>
    <t>https://www.dns-shop.ru/product/45896a8188fd3330/drel-surupovert-makita-df333dwae-cxt-12v/</t>
  </si>
  <si>
    <t>Анемометр электронный для измерения скорости воздуха от 0,5 м/с и выше</t>
  </si>
  <si>
    <t>Анемометр-термометр ADA AeroTemp 30
Измерительный диапазон (температура) -20...+70
Измерительный диапазон скорости ветра, м/с 0.4...30
Источник питания, В 3 х ААА/1,5
Рабочая температура, °С -20..+60
Размеры, мм 148×53×22
Скорость ветра, м/с 0.1
Точность скорости ветра ± 3%</t>
  </si>
  <si>
    <t>https://ada-shop.ru/anemometr-termometr-ada-aerotemp-30</t>
  </si>
  <si>
    <t>https://market.yandex.ru/product--kostium-rabochii-favorit-2/1767521536?glfilter=32835410%3A32835762_101803481350&amp;glfilter=36502410%3A40473092_101803481350&amp;text=%D1%81%D0%BF%D0%B5%D1%86%D0%BE%D0%B2%D0%BA%D0%B0%20%D0%B4%D0%BB%D1%8F%20%D1%81%D0%BB%D0%B5%D1%81%D0%B0%D1%80%D0%B5%D0%B9&amp;cpc=lm1hI_CU7KRZnn-YRK1vI0tsBp7qTF4G-sGjqzSjr0FpFpU1BcIcp9Sv4r6ByHC0xoU6lD8-6aSkgg6SgEIs_XbufnIlVyzKRd3si-K2s3T34jmZ-Pvf3P6CigQtN5pl9vZm2BL-JKSJVTjpTZpBY3zFh2C4wNXDabB0GMvyy3hKKH66mIwSFrWo2bugRgNd&amp;sku=101803481350&amp;do-waremd5=jnsYOXzW8nOnyTWkNkn8Gw&amp;cpa=1&amp;nid=17669362</t>
  </si>
  <si>
    <t>Тип:открытыеПанорамное стекло:да
Крепление на каску:нет Защита от летящих частиц:да</t>
  </si>
  <si>
    <t>https://ulyanovsk.vseinstrumenti.ru/product/zaschitnye-ochki-otkrytogo-tipa-sibrteh-89155-777916/</t>
  </si>
  <si>
    <t>https://www.ozon.ru/product/kalkulyator-nastolnyy-citizen-sdc-444s-12-ti-razryadnyy-tsvet-chernyy-19-9-h-15-3-sm-142852950/?sh=mi3b0kXpvQ</t>
  </si>
  <si>
    <t>Керн</t>
  </si>
  <si>
    <t xml:space="preserve">Тип: 21432-3.2, Длина: 100 мм    Тип инструмента: кернер    Диаметр наконечника кернера: 3,2 мм
</t>
  </si>
  <si>
    <t>https://www.vseinstrumenti.ru/ruchnoy-instrument/udarno-rychazhnyj/kernery/stayer/kerner-stayer-master-21432-3-2/#tab1</t>
  </si>
  <si>
    <t xml:space="preserve"> Виды измерений параметров электрической цепи  ток переменный (A~), напряжение постоянное (U-), напряжение переменное (U~), сопротивление (R) Коэффициент усиления транзисторов h21  нет Проверка целостности цепи есть Проверка диодов нет Измерение температуры  есть Отображение информации Тип отображения цифровой Единицы счета  1999 Количество измерений в секунду 3 Базовая погрешность 1 % Диапазоны и погрешность измерений Максимальное постоянное напряжение, U- 1000 В Минимальное постоянное напряжение, U- 0.2 В Погрешность показаний U- (% + единицы счета) 0.8% + 2 Максимальное переменное напряжение, U~ 750 В Минимальное переменное напряжение, U~ 200 В Погрешность показаний U~ (% + единицы счета) 1% + 4 Максимальный переменный ток 1000 А Минимальный переменный ток 20 А Погрешность показаний A~ (% + единицы счета) 3% + 5 Максимальное сопротивление 2 МОм Минимальное сопротивление (Ом) 200Ω Погрешность показаний R (% + единицы счета) 1% + 1 Максимальная измеряемая температура  750 °CМинимальная измеряемая температура -10 °C</t>
  </si>
  <si>
    <t>https://www.dns-shop.ru/product/5346697031563330/multimetr-tek-dt-266c/characteristics/</t>
  </si>
  <si>
    <t>Разводной ключ Forget Steel 12</t>
  </si>
  <si>
    <t>https://krepline59.ru/product-45683</t>
  </si>
  <si>
    <t xml:space="preserve">Набор пассатижей, плоскогубцев и бокорезов 2шт
</t>
  </si>
  <si>
    <t>Пресс-клещи КВТ ПКВк-6, НШВИ, НШВ: 0.08–6.0 мм² и НШВИ(2): 2х0.5–2х4.0 мм².</t>
  </si>
  <si>
    <t>https://www.vseinstrumenti.ru/product/press-kleschi-kvt-pkvk-6-53125-700499/</t>
  </si>
  <si>
    <t xml:space="preserve">Тип: круглогубцы    Длина: 150 мм
</t>
  </si>
  <si>
    <t>https://market.yandex.ru/product--kruglogubtsy-evrika-er-60087-150-mm/1777988942?cpa=1</t>
  </si>
  <si>
    <t xml:space="preserve">Тип: линейка измерительная    Длина: 500 мм    Длина разметки: 500 мм    Ширина: 28 мм    Толщина: 0.9 мм    Цена деления: 1 мм    Материал: сталь
</t>
  </si>
  <si>
    <t>https://www.vseinstrumenti.ru/product/nerzhaveyuschaya-linejka-stayer-dvuhstoronnyaya-0-5m-3427-050-z01-786243/</t>
  </si>
  <si>
    <t xml:space="preserve">Тип: STAYER, Форма бойка: комбинированный    Вес бойка: 400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320 мм    Кованый: да
</t>
  </si>
  <si>
    <t>https://www.vseinstrumenti.ru/product/slesarnyj-molotok-stayer-hercules-400-g-20050-04-z02-1236487//</t>
  </si>
  <si>
    <t>Вальцовка CT-806 с эксцентриком и труборезом. Подходит для развальцовки труб диаметром: 1/4, 5/16, 3/8, 1/2, 5/8, 3/4</t>
  </si>
  <si>
    <t>https://zip161.ru/valcovka-st-806-aml.html/</t>
  </si>
  <si>
    <t>Набор рожковых ключей 6-32 мм</t>
  </si>
  <si>
    <t xml:space="preserve">Тип:   Рожковые    Размер min: 6 мм    Размер max: 32 мм в сумке, набором 12 ключей
</t>
  </si>
  <si>
    <t>https://market.yandex.ru/product--nabor-gaechnykh-kliuchei-vikhr-73-6-5-5-12-predm/1780169331?text=%D0%BD%D0%B0%D0%B1%D0%BE%D1%80%20%D0%B3%D0%B0%D0%B5%D1%87%D0%BD%D1%8B%D1%85%20%D0%BA%D0%BB%D1%8E%D1%87%D0%B5%D0%B9%20drop%20forged%2012%20%D1%88%D1%82%D1%83%D0%BA&amp;cpc=5ozU5diVsoiS_GMTj9WNqDWL-H9b6hkERFWKxSn5k5tETmGcxb40GaywrAdyeLVR-202lCU-yeJsqlrVZBSQ96ANZI8mggeU7rMSv8HWI46C1BGM52Z848oXXWT6VJFGk5T8EhbV07ClYLOEl524KLcj5KWx3rtw&amp;sku=291031346&amp;do-waremd5=sZU3-Hqy2_-66fGHH3VGRw&amp;cpa=1&amp;nid=57702</t>
  </si>
  <si>
    <t>Тип: заправочные, комлпект из трех шлангов  с вентилями; цвета: Синий, красный, желтый,для R134а , длинна шлангов не менее 150 мм</t>
  </si>
  <si>
    <t>https://foraircond.ru/goods/E-360RYB-B</t>
  </si>
  <si>
    <t>Напильник плоский</t>
  </si>
  <si>
    <t xml:space="preserve">Тип: плоский    Рабочая длина: 150 мм      Класс (№): 2    Материал рукояти: дерево    Тип: по металлу    Рукоятка: да
</t>
  </si>
  <si>
    <t>https://perm.220-volt.ru/catalog-319519/</t>
  </si>
  <si>
    <t xml:space="preserve">Нож строительный монтажный. Тип: FIT 10258, Материал лезвия: инструментальная сталь    Длина лезвия: 6 мм    Ширина лезвия: 18 мм    Конструкция: выдвижной    Материал рукояти: пластик
</t>
  </si>
  <si>
    <t>https://perm.220-volt.ru/catalog-188410/</t>
  </si>
  <si>
    <t>Ножовка по металлу с запасными полотнами</t>
  </si>
  <si>
    <t xml:space="preserve">Тип: по металлуДлина режущего полотна: 300 мм    Материал режущего полотна: биметалл    Шаг зубьев: 24 мм    TPI (кол-во зубьев на дюйм): 24
</t>
  </si>
  <si>
    <t>https://www.vseinstrumenti.ru/ruchnoy-instrument/nozhovki/po-metallu/vira/300-mm-801011/</t>
  </si>
  <si>
    <t>Перчатки 500В</t>
  </si>
  <si>
    <t>Назначение:для защиты от поражения электрическим током Размер (буквенная система маркировки):MРазмер (цифровая система маркировки):3Тип поверхности:гладкая
Материал:латекс</t>
  </si>
  <si>
    <t>https://www.vseinstrumenti.ru/product/dielektricheskie-lateksnye-perchatki-fakel-b-sh-3-87477675-003-5257261/</t>
  </si>
  <si>
    <t>Перчатки рабочие для огневых работ</t>
  </si>
  <si>
    <t>Назначение:плотницкиеУтепленные:нет
Размер (буквенная система маркировки):L-XL
Размер (цифровая система маркировки):10.5
Материал:спилок</t>
  </si>
  <si>
    <t>https://www.vseinstrumenti.ru/product/perchatki-2hands-rl-1-0112-11-ru-10-5-1336098/</t>
  </si>
  <si>
    <t>Редуктор для азота</t>
  </si>
  <si>
    <t xml:space="preserve">Тип редуктора А-30-КР1, REDIUS, Тип газа: азот, </t>
  </si>
  <si>
    <t>https://www.svarbi.ru/cat/reguljatory-i-podogrevateli/20045/</t>
  </si>
  <si>
    <t>Редуктор для кислорода</t>
  </si>
  <si>
    <t xml:space="preserve">Тип редуктора БКО-50-12,5, Тип газа: кислород </t>
  </si>
  <si>
    <t>https://ptk-svarka.ru/product/reduktor-kislorodnyj-bko-50-125-osevoj</t>
  </si>
  <si>
    <t>Риммер CT-209  для снятия фаски (заусенцев), после резки трубы труборезом. Ример DSZH CT-209 - цинковый цилиндрический бочонок, внутри конус имеющий три режующи грани. Снятие заусенцев с трубы производится вращательным движение в одну сторону.</t>
  </si>
  <si>
    <t>https://dszh.ru/catalog/prochee/rimer_ct_209__449/</t>
  </si>
  <si>
    <t xml:space="preserve">Размер ленты: 3м х25мм    Длина: 3 м    Ширина ленты: 25 мм    Материал ленты: сталь    
</t>
  </si>
  <si>
    <t>https://stanev.ru/product/ruletka-kompaktnaya-3-m-x-pert-yuete-v-prozrachnom-korpuse-odnostornnij-zaczep-12-120/</t>
  </si>
  <si>
    <t xml:space="preserve">Тип: Инструмент КВТ 69476 Тип: механический(ручной)       Регулировка глубины реза: да    Регулировка диаметра реза: да    Max сечение провода: 10 мм²     
</t>
  </si>
  <si>
    <t>https://perm.220-volt.ru/catalog-626556/</t>
  </si>
  <si>
    <t>Тип: Testo Mini , ермометр Testo Mini предназначается для измерения температуры в различных сыпучих, жидких и мягких субстанциях. Для работы требуется батарея LR44, которая идет в комплекте вместе с защитным колпачком зонда и клипсой. Зонд имеет длину 13.3 см. Привлекательно, что вы можете выбирать единицы измерения температуры по Цельсию или Фаренгейту.
Устройство Testo Mini осуществляет измерение температуры с точностью до одного градуса. Общий диапазон доступных измерений составляет -50…+150 градусов, что значительно расширяет спектр применения прибора. Комфортной эксплуатации способствует наличие одного большого дисплея, на котором отображаются полученные данные.</t>
  </si>
  <si>
    <t>Гигрометр электронный</t>
  </si>
  <si>
    <t>Тип: 605i, Смарт-зонд термогигрометр. Измерение влажности и температуры воздуха в помещении и воздуховодах. Диапазон измерения: от 5 до 80 %ОВ; от -20 до +60 °C</t>
  </si>
  <si>
    <t>https://www.testo.ru/ru-RU/testo-605i/p/0560-2605-02</t>
  </si>
  <si>
    <t>Тип течеискателя TEK-Mate
Обнаруживает R22, R410A, R134A и все хлорфторуглероды (фреоны), гидрохлорфторуглероды и гидрофторуглероды
Автоматическая установка нулевого уровня
Гибкое и удобное крепление для диода (43 см).
Индикатор разряда батареи
Минимальная чувствительность 0,25 унции/год
Питание: 2 щелочные батареи 1,5 В типоразмера D (в комплекте)
Время работы от батарей: Приблизительно 16 часов</t>
  </si>
  <si>
    <t>https://cool-system.ru/avtokondicionery/techeiskateli/techeiskatel_freona_v_keyse_tek_mate/</t>
  </si>
  <si>
    <t>Труборасширитель Rothenberger (набор) 3/8 - 15/8 (5шт/кор)</t>
  </si>
  <si>
    <t>https://www.vseinstrumenti.ru/product/ekspander-rothenberger-rolok-pauer-tork-k-t-3-8-1-2-5-8-3-4-7-8-1-1-8-12518-2565434/</t>
  </si>
  <si>
    <t xml:space="preserve">Тип: ВИХРЬ ,  угольник столярный    Материал: сталь    Длина большей стороны: 300 мм    Двусторонняя шкала : да    Угольник 45 градусов: да
</t>
  </si>
  <si>
    <t>https://vihr.su/ugolnik-alyuminievyj-litoj-vihr-300-mm/</t>
  </si>
  <si>
    <t>Уровень 1000 мм.</t>
  </si>
  <si>
    <t>Тип: ЗУБР Длина: 1000 мм Количество глазков: 3 шт
Подвесной: да С разметкой: да</t>
  </si>
  <si>
    <t>https://www.vseinstrumenti.ru/product/uroven-zubr-dvutavr-1000-mm-s-dvutavrovym-profilem-4-34583-100-z01-1717075/</t>
  </si>
  <si>
    <t>Тип: ЗУБР Длина:400 мм
Количество глазков:3 шт
Количество рукояток:1 шт
Тип корпуса:коробчатый
Подвесной:да
Наличие паза для труб:нет
Возможность регулировки уровня колб:нет</t>
  </si>
  <si>
    <t>https://www.vseinstrumenti.ru/product/uroven-400-mm-tsentroinstrument-lider-l14-400-862089/</t>
  </si>
  <si>
    <t>Штангенциркуль ШЦ-I-150, Погрешность, 50 мкм 
Глубиномер - да</t>
  </si>
  <si>
    <t>https://www.vseinstrumenti.ru/product/shtangentsirkul-shts-i-150-0-05-gost-166-89-griff-d162034-734839/</t>
  </si>
  <si>
    <t>Даты проведения: _25.02.2024-03.03.2024_</t>
  </si>
  <si>
    <t>Количество рабочих мест: 3</t>
  </si>
  <si>
    <t>Освещение: Допустимо верхнее искусственное освещение 500 люкс</t>
  </si>
  <si>
    <t>Освещение: Допустимо верхнее искусственное освещение  500 люкс</t>
  </si>
  <si>
    <t>Площадь зоны:  14,19 кв.м.</t>
  </si>
  <si>
    <t xml:space="preserve">Электричество: 220 В на каждое рабочее место,  3 розеток	</t>
  </si>
  <si>
    <t>Контур заземления для электропитания и сети слаботочных подключений (при необходимости) : контур заземлен</t>
  </si>
  <si>
    <t>Пеореход вальцовочный 1/2 х 1/2</t>
  </si>
  <si>
    <t>Латунь</t>
  </si>
  <si>
    <t>Пеореход вальцовочный 3/8 х 3/8</t>
  </si>
  <si>
    <t>Переход вальцовочный 1/2 х 3 / 8</t>
  </si>
  <si>
    <t>Переход вальцовочный 3/8 х 1 /4</t>
  </si>
  <si>
    <t>Тройник вальцовочный 1/2 х 1/2 х1/2</t>
  </si>
  <si>
    <t>Тройник вальцовочный 3/8 х 3/8 х 3/8</t>
  </si>
  <si>
    <t>Тройник вальцовочный 3/8 х 1/2 х 3/8</t>
  </si>
  <si>
    <t xml:space="preserve">Штуцер вальцовочный 1/2 </t>
  </si>
  <si>
    <t>Штуцер вальцовочный 3/8</t>
  </si>
  <si>
    <t>Разъем плоский изолированный Мама</t>
  </si>
  <si>
    <t>РПИм 1,5-7-0,8</t>
  </si>
  <si>
    <t>Наконечник кольцевой</t>
  </si>
  <si>
    <t>НКИ(н) 2,5-4</t>
  </si>
  <si>
    <t>комплект фанеры для стенда RCDE-22</t>
  </si>
  <si>
    <t>Согласно схеме стенда RCDE-22</t>
  </si>
  <si>
    <t>Батарейка</t>
  </si>
  <si>
    <t>Крона</t>
  </si>
  <si>
    <t>тип АА</t>
  </si>
  <si>
    <t>Тип ААА</t>
  </si>
  <si>
    <t>Инфраструктурный лист для оснащения конкурсной площадки Чемпионата (Региональный этап)
Холодильная техника и системы кондиционирования-Юниоры</t>
  </si>
  <si>
    <t>Инфраструктурный лист для оснащения конкурсной площадки Чемпионата (Региональный этап)
Холодильная техника и системы кондиционирования- Юниоры</t>
  </si>
  <si>
    <t xml:space="preserve">Площадь зоны:  14,19 кв.м. </t>
  </si>
  <si>
    <t xml:space="preserve">Площадь зоны:  12 кв.м. </t>
  </si>
  <si>
    <t xml:space="preserve">Площадь зоны: 6,45 кв.м. </t>
  </si>
  <si>
    <t xml:space="preserve">(ШхГхВ) 1350х700х780
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</si>
</sst>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0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34998626667073579"/>
        <bgColor rgb="FFFFC000"/>
      </patternFill>
    </fill>
  </fills>
  <borders count="2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 applyAlignment="1">
      <alignment horizontal="left" wrapText="1"/>
    </xf>
    <xf numFmtId="0" fontId="1" fillId="0" borderId="0" xfId="1" applyFont="1"/>
    <xf numFmtId="0" fontId="1" fillId="0" borderId="0" xfId="1" applyFont="1" applyFill="1" applyBorder="1" applyAlignment="1">
      <alignment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5" fillId="8" borderId="4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/>
    <xf numFmtId="0" fontId="11" fillId="0" borderId="9" xfId="1" applyFont="1" applyBorder="1" applyAlignment="1">
      <alignment horizontal="center" vertical="center"/>
    </xf>
    <xf numFmtId="0" fontId="14" fillId="0" borderId="0" xfId="1" applyFont="1"/>
    <xf numFmtId="0" fontId="5" fillId="0" borderId="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9" xfId="1" applyFont="1" applyBorder="1" applyAlignment="1">
      <alignment horizontal="left"/>
    </xf>
    <xf numFmtId="0" fontId="17" fillId="0" borderId="4" xfId="0" applyFont="1" applyFill="1" applyBorder="1" applyAlignment="1">
      <alignment vertical="top" wrapText="1"/>
    </xf>
    <xf numFmtId="0" fontId="17" fillId="0" borderId="4" xfId="0" applyFont="1" applyBorder="1" applyAlignment="1">
      <alignment horizontal="left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7" fillId="0" borderId="4" xfId="0" applyFont="1" applyBorder="1" applyAlignment="1">
      <alignment vertical="top" wrapText="1"/>
    </xf>
    <xf numFmtId="0" fontId="11" fillId="0" borderId="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7" xfId="1" applyFont="1" applyBorder="1"/>
    <xf numFmtId="0" fontId="17" fillId="6" borderId="4" xfId="0" applyFont="1" applyFill="1" applyBorder="1" applyAlignment="1">
      <alignment horizontal="left" vertical="center" wrapText="1"/>
    </xf>
    <xf numFmtId="0" fontId="17" fillId="9" borderId="9" xfId="1" applyFont="1" applyFill="1" applyBorder="1" applyAlignment="1">
      <alignment horizontal="left" vertical="center" wrapText="1"/>
    </xf>
    <xf numFmtId="0" fontId="18" fillId="8" borderId="24" xfId="2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9" borderId="9" xfId="1" applyFont="1" applyFill="1" applyBorder="1" applyAlignment="1">
      <alignment horizontal="left" vertical="top" wrapText="1"/>
    </xf>
    <xf numFmtId="0" fontId="19" fillId="8" borderId="24" xfId="2" applyFont="1" applyFill="1" applyBorder="1" applyAlignment="1">
      <alignment horizontal="center" vertical="center" wrapText="1"/>
    </xf>
    <xf numFmtId="0" fontId="17" fillId="8" borderId="9" xfId="1" applyFont="1" applyFill="1" applyBorder="1" applyAlignment="1">
      <alignment horizontal="left" vertical="center" wrapText="1"/>
    </xf>
    <xf numFmtId="0" fontId="19" fillId="8" borderId="9" xfId="2" applyFont="1" applyFill="1" applyBorder="1" applyAlignment="1">
      <alignment horizontal="center" vertical="center" wrapText="1"/>
    </xf>
    <xf numFmtId="0" fontId="18" fillId="8" borderId="9" xfId="2" applyFont="1" applyFill="1" applyBorder="1" applyAlignment="1">
      <alignment horizontal="center" vertical="center" wrapText="1"/>
    </xf>
    <xf numFmtId="0" fontId="19" fillId="8" borderId="7" xfId="2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left" vertical="center" wrapText="1"/>
    </xf>
    <xf numFmtId="0" fontId="19" fillId="8" borderId="8" xfId="2" applyFont="1" applyFill="1" applyBorder="1" applyAlignment="1">
      <alignment horizontal="center" vertical="center" wrapText="1"/>
    </xf>
    <xf numFmtId="0" fontId="17" fillId="7" borderId="9" xfId="1" applyFont="1" applyFill="1" applyBorder="1" applyAlignment="1">
      <alignment horizontal="left" vertical="center" wrapText="1"/>
    </xf>
    <xf numFmtId="0" fontId="19" fillId="8" borderId="18" xfId="2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left" vertical="center" wrapText="1"/>
    </xf>
    <xf numFmtId="0" fontId="18" fillId="8" borderId="18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left" vertical="center" wrapText="1"/>
    </xf>
    <xf numFmtId="0" fontId="17" fillId="9" borderId="7" xfId="1" applyFont="1" applyFill="1" applyBorder="1" applyAlignment="1">
      <alignment horizontal="left" vertical="center" wrapText="1"/>
    </xf>
    <xf numFmtId="0" fontId="11" fillId="8" borderId="9" xfId="1" applyFont="1" applyFill="1" applyBorder="1" applyAlignment="1">
      <alignment horizontal="left" vertical="center" wrapText="1"/>
    </xf>
    <xf numFmtId="0" fontId="18" fillId="8" borderId="7" xfId="2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left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7" fillId="8" borderId="24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/>
    <xf numFmtId="0" fontId="11" fillId="0" borderId="23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22" xfId="1" applyFont="1" applyBorder="1"/>
    <xf numFmtId="0" fontId="11" fillId="0" borderId="22" xfId="1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11" fillId="0" borderId="13" xfId="1" applyFont="1" applyBorder="1" applyAlignment="1">
      <alignment horizontal="left" vertical="top" wrapText="1"/>
    </xf>
    <xf numFmtId="0" fontId="2" fillId="0" borderId="0" xfId="1" applyFont="1"/>
    <xf numFmtId="0" fontId="2" fillId="0" borderId="14" xfId="1" applyFont="1" applyBorder="1"/>
    <xf numFmtId="0" fontId="11" fillId="0" borderId="19" xfId="1" applyFont="1" applyBorder="1" applyAlignment="1">
      <alignment horizontal="left" vertical="top" wrapText="1"/>
    </xf>
    <xf numFmtId="0" fontId="2" fillId="0" borderId="20" xfId="1" applyFont="1" applyBorder="1"/>
    <xf numFmtId="0" fontId="2" fillId="0" borderId="21" xfId="1" applyFont="1" applyBorder="1"/>
    <xf numFmtId="0" fontId="5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10" fillId="0" borderId="10" xfId="1" applyFont="1" applyBorder="1" applyAlignment="1">
      <alignment horizontal="left" vertical="top" wrapText="1"/>
    </xf>
    <xf numFmtId="0" fontId="2" fillId="0" borderId="11" xfId="1" applyFont="1" applyBorder="1"/>
    <xf numFmtId="0" fontId="2" fillId="0" borderId="12" xfId="1" applyFont="1" applyBorder="1"/>
    <xf numFmtId="0" fontId="5" fillId="0" borderId="4" xfId="1" applyFont="1" applyBorder="1" applyAlignment="1">
      <alignment horizontal="left" vertical="center" wrapText="1"/>
    </xf>
    <xf numFmtId="0" fontId="9" fillId="10" borderId="5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3" fillId="0" borderId="4" xfId="1" applyFont="1" applyBorder="1" applyAlignment="1">
      <alignment horizontal="left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6" fillId="0" borderId="1" xfId="1" applyFont="1" applyBorder="1"/>
    <xf numFmtId="0" fontId="16" fillId="0" borderId="3" xfId="1" applyFont="1" applyBorder="1"/>
    <xf numFmtId="0" fontId="3" fillId="0" borderId="1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10" fillId="0" borderId="13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14" xfId="1" applyFont="1" applyBorder="1" applyAlignment="1">
      <alignment horizontal="left" vertical="top" wrapText="1"/>
    </xf>
    <xf numFmtId="0" fontId="10" fillId="0" borderId="18" xfId="1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0" fillId="0" borderId="16" xfId="1" applyFont="1" applyBorder="1" applyAlignment="1">
      <alignment horizontal="left" vertical="top" wrapText="1"/>
    </xf>
    <xf numFmtId="0" fontId="10" fillId="0" borderId="17" xfId="1" applyFont="1" applyBorder="1" applyAlignment="1">
      <alignment horizontal="left" vertical="top" wrapText="1"/>
    </xf>
    <xf numFmtId="0" fontId="10" fillId="0" borderId="18" xfId="1" applyFont="1" applyBorder="1" applyAlignment="1">
      <alignment horizontal="center" vertical="top" wrapText="1"/>
    </xf>
    <xf numFmtId="0" fontId="9" fillId="2" borderId="23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center" vertical="center" wrapText="1"/>
    </xf>
    <xf numFmtId="0" fontId="5" fillId="5" borderId="27" xfId="1" applyFont="1" applyFill="1" applyBorder="1" applyAlignment="1">
      <alignment horizontal="center" vertical="center" wrapText="1"/>
    </xf>
    <xf numFmtId="0" fontId="5" fillId="5" borderId="28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0" borderId="4" xfId="1" applyFont="1" applyBorder="1"/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zon.ru/product/kalkulyator-nastolnyy-citizen-sdc-444s-12-ti-razryadnyy-tsvet-chernyy-19-9-h-15-3-sm-142852950/?sh=mi3b0kXpvQ" TargetMode="External"/><Relationship Id="rId18" Type="http://schemas.openxmlformats.org/officeDocument/2006/relationships/hyperlink" Target="https://www.vseinstrumenti.ru/product/slesarnyj-molotok-stayer-hercules-400-g-20050-04-z02-1236487/" TargetMode="External"/><Relationship Id="rId26" Type="http://schemas.openxmlformats.org/officeDocument/2006/relationships/hyperlink" Target="https://www.vseinstrumenti.ru/ruchnoy-instrument/nozhovki/po-metallu/vira/300-mm-801011/" TargetMode="External"/><Relationship Id="rId39" Type="http://schemas.openxmlformats.org/officeDocument/2006/relationships/hyperlink" Target="https://www.vseinstrumenti.ru/product/stroitelnyj-karandash-gigant-gp-1-4199508/" TargetMode="External"/><Relationship Id="rId3" Type="http://schemas.openxmlformats.org/officeDocument/2006/relationships/hyperlink" Target="https://online-kassa.ru/kupit/vesy-elektronnye-rcs-7040/" TargetMode="External"/><Relationship Id="rId21" Type="http://schemas.openxmlformats.org/officeDocument/2006/relationships/hyperlink" Target="https://www.vseinstrumenti.ru/ruchnoy-instrument/otvertki/nabory/kvt/profi-nio-08-78619/" TargetMode="External"/><Relationship Id="rId34" Type="http://schemas.openxmlformats.org/officeDocument/2006/relationships/hyperlink" Target="https://www.vseinstrumenti.ru/product/uroven-400-mm-tsentroinstrument-lider-l14-400-862089/" TargetMode="External"/><Relationship Id="rId42" Type="http://schemas.openxmlformats.org/officeDocument/2006/relationships/hyperlink" Target="https://www.vseinstrumenti.ru/product/dielektricheskie-lateksnye-perchatki-fakel-b-sh-3-87477675-003-5257261/" TargetMode="External"/><Relationship Id="rId47" Type="http://schemas.openxmlformats.org/officeDocument/2006/relationships/hyperlink" Target="https://www.specodegda.ru/product/kostyum-status-new-2-status-bezhevyj-chernyj/" TargetMode="External"/><Relationship Id="rId50" Type="http://schemas.openxmlformats.org/officeDocument/2006/relationships/hyperlink" Target="https://foraircond.ru/goods/E-360RYB-B" TargetMode="External"/><Relationship Id="rId7" Type="http://schemas.openxmlformats.org/officeDocument/2006/relationships/hyperlink" Target="https://www.dns-shop.ru/product/45896a8188fd3330/drel-surupovert-makita-df333dwae-cxt-12v/" TargetMode="External"/><Relationship Id="rId12" Type="http://schemas.openxmlformats.org/officeDocument/2006/relationships/hyperlink" Target="https://morena.ru/catalog/instrument/servisnyy-instrument/klyuch-spetsialnyy-ct-122-asian-first/" TargetMode="External"/><Relationship Id="rId17" Type="http://schemas.openxmlformats.org/officeDocument/2006/relationships/hyperlink" Target="https://www.vseinstrumenti.ru/product/nerzhaveyuschaya-linejka-stayer-dvuhstoronnyaya-0-5m-3427-050-z01-786243/" TargetMode="External"/><Relationship Id="rId25" Type="http://schemas.openxmlformats.org/officeDocument/2006/relationships/hyperlink" Target="https://perm.220-volt.ru/catalog-188410/" TargetMode="External"/><Relationship Id="rId33" Type="http://schemas.openxmlformats.org/officeDocument/2006/relationships/hyperlink" Target="https://www.vseinstrumenti.ru/product/uroven-zubr-dvutavr-1000-mm-s-dvutavrovym-profilem-4-34583-100-z01-1717075/" TargetMode="External"/><Relationship Id="rId38" Type="http://schemas.openxmlformats.org/officeDocument/2006/relationships/hyperlink" Target="https://ulyanovsk.vseinstrumenti.ru/product/zaschitnye-ochki-otkrytogo-tipa-sibrteh-89155-777916/" TargetMode="External"/><Relationship Id="rId46" Type="http://schemas.openxmlformats.org/officeDocument/2006/relationships/hyperlink" Target="https://www.komus.ru/katalog/ruchki-karandashi-markery/sharikovye-ruchki/sharikovye-neavtomaticheskie-ruchki/ruchka-sharikovaya-neavtomaticheskaya-beifa-aa-927-sinyaya-tolshhina-linii-0-5-mm-/p/1209126/?from=block-301-1" TargetMode="External"/><Relationship Id="rId2" Type="http://schemas.openxmlformats.org/officeDocument/2006/relationships/hyperlink" Target="https://morena.ru/catalog/instrument/vakuumnye-nasosy/nasos-vakuumnyy-zvp-2-75-dvukhstupenchatyy-75-l-min-zenny/" TargetMode="External"/><Relationship Id="rId16" Type="http://schemas.openxmlformats.org/officeDocument/2006/relationships/hyperlink" Target="https://market.yandex.ru/product--kruglogubtsy-evrika-er-60087-150-mm/1777988942?cpa=1" TargetMode="External"/><Relationship Id="rId20" Type="http://schemas.openxmlformats.org/officeDocument/2006/relationships/hyperlink" Target="https://www.vseinstrumenti.ru/ruchnoy_instrument/nabory/sharnirno-gubtsevyj/mastak/3sht_03-3hb/" TargetMode="External"/><Relationship Id="rId29" Type="http://schemas.openxmlformats.org/officeDocument/2006/relationships/hyperlink" Target="https://www.vseinstrumenti.ru/rashodnie-materialy/instrument/dlya-dreley/udarn/sverla/po-derevu/milwaukee/30x152-mm-4932363144/" TargetMode="External"/><Relationship Id="rId41" Type="http://schemas.openxmlformats.org/officeDocument/2006/relationships/hyperlink" Target="https://www.vseinstrumenti.ru/product/razmetochnyj-marker-gigant-3-mm-chernyj-bpm-3-1185101/" TargetMode="External"/><Relationship Id="rId1" Type="http://schemas.openxmlformats.org/officeDocument/2006/relationships/hyperlink" Target="https://testoshop.ru/produktsiya/davlenie/mnogofunkcionalnye-pribory/komplekt-2-cifrovoj-manometricheskij-kollektor-besprovodnye-zondy-zazhimy-temperatury-testo-550s" TargetMode="External"/><Relationship Id="rId6" Type="http://schemas.openxmlformats.org/officeDocument/2006/relationships/hyperlink" Target="https://dszh.ru/catalog/truborezy/truborez_wk_274__389/" TargetMode="External"/><Relationship Id="rId11" Type="http://schemas.openxmlformats.org/officeDocument/2006/relationships/hyperlink" Target="https://krepline59.ru/product-45683" TargetMode="External"/><Relationship Id="rId24" Type="http://schemas.openxmlformats.org/officeDocument/2006/relationships/hyperlink" Target="https://perm.220-volt.ru/catalog-319519/" TargetMode="External"/><Relationship Id="rId32" Type="http://schemas.openxmlformats.org/officeDocument/2006/relationships/hyperlink" Target="https://cool-system.ru/avtokondicionery/techeiskateli/techeiskatel_freona_v_keyse_tek_mate/" TargetMode="External"/><Relationship Id="rId37" Type="http://schemas.openxmlformats.org/officeDocument/2006/relationships/hyperlink" Target="https://www.vseinstrumenti.ru/product/shtangentsirkul-shts-i-150-0-05-gost-166-89-griff-d162034-734839/" TargetMode="External"/><Relationship Id="rId40" Type="http://schemas.openxmlformats.org/officeDocument/2006/relationships/hyperlink" Target="https://rbb-holod.ru/catalog/lineynye-komponety-ventilyatory/postoyannyy-magnit-danfoss-018f0091" TargetMode="External"/><Relationship Id="rId45" Type="http://schemas.openxmlformats.org/officeDocument/2006/relationships/hyperlink" Target="https://dszh.ru/catalog/prochee/rimer_ct_209__449/" TargetMode="External"/><Relationship Id="rId53" Type="http://schemas.openxmlformats.org/officeDocument/2006/relationships/printerSettings" Target="../printerSettings/printerSettings4.bin"/><Relationship Id="rId5" Type="http://schemas.openxmlformats.org/officeDocument/2006/relationships/hyperlink" Target="https://perm.220-volt.ru/catalog-159214/" TargetMode="External"/><Relationship Id="rId15" Type="http://schemas.openxmlformats.org/officeDocument/2006/relationships/hyperlink" Target="https://www.vseinstrumenti.ru/product/press-kleschi-kvt-pkvk-6-53125-700499/" TargetMode="External"/><Relationship Id="rId23" Type="http://schemas.openxmlformats.org/officeDocument/2006/relationships/hyperlink" Target="https://zip161.ru/valcovka-st-806-aml.html/" TargetMode="External"/><Relationship Id="rId28" Type="http://schemas.openxmlformats.org/officeDocument/2006/relationships/hyperlink" Target="https://www.svarbi.ru/cat/reguljatory-i-podogrevateli/20045/" TargetMode="External"/><Relationship Id="rId36" Type="http://schemas.openxmlformats.org/officeDocument/2006/relationships/hyperlink" Target="https://www.vseinstrumenti.ru/product/ekspander-rothenberger-rolok-pauer-tork-k-t-3-8-1-2-5-8-3-4-7-8-1-1-8-12518-2565434/" TargetMode="External"/><Relationship Id="rId49" Type="http://schemas.openxmlformats.org/officeDocument/2006/relationships/hyperlink" Target="https://ada-shop.ru/anemometr-termometr-ada-aerotemp-30" TargetMode="External"/><Relationship Id="rId10" Type="http://schemas.openxmlformats.org/officeDocument/2006/relationships/hyperlink" Target="https://www.dns-shop.ru/product/5346697031563330/multimetr-tek-dt-266c/characteristics/" TargetMode="External"/><Relationship Id="rId19" Type="http://schemas.openxmlformats.org/officeDocument/2006/relationships/hyperlink" Target="https://www.vseinstrumenti.ru/rashodnie-materialy/instrument/dlya-dreley/udarn/nabory-sverel/po-metallu/heller/hss-g-19-sht-21961/" TargetMode="External"/><Relationship Id="rId31" Type="http://schemas.openxmlformats.org/officeDocument/2006/relationships/hyperlink" Target="https://www.testo.ru/ru-RU/testo-605i/p/0560-2605-02" TargetMode="External"/><Relationship Id="rId44" Type="http://schemas.openxmlformats.org/officeDocument/2006/relationships/hyperlink" Target="https://www.vseinstrumenti.ru/product/perchatki-2hands-rl-1-0112-11-ru-10-5-1336098/" TargetMode="External"/><Relationship Id="rId52" Type="http://schemas.openxmlformats.org/officeDocument/2006/relationships/hyperlink" Target="https://ptk-svarka.ru/product/reduktor-kislorodnyj-bko-50-125-osevoj" TargetMode="External"/><Relationship Id="rId4" Type="http://schemas.openxmlformats.org/officeDocument/2006/relationships/hyperlink" Target="https://dszh.ru/catalog/trubogiby_truborasshiriteli/trubogib_wk_1012/" TargetMode="External"/><Relationship Id="rId9" Type="http://schemas.openxmlformats.org/officeDocument/2006/relationships/hyperlink" Target="https://www.vseinstrumenti.ru/ruchnoy-instrument/udarno-rychazhnyj/kernery/stayer/kerner-stayer-master-21432-3-2/" TargetMode="External"/><Relationship Id="rId14" Type="http://schemas.openxmlformats.org/officeDocument/2006/relationships/hyperlink" Target="https://perm.220-volt.ru/catalog-626556/" TargetMode="External"/><Relationship Id="rId22" Type="http://schemas.openxmlformats.org/officeDocument/2006/relationships/hyperlink" Target="https://www.220-volt.ru/catalog-697063/" TargetMode="External"/><Relationship Id="rId27" Type="http://schemas.openxmlformats.org/officeDocument/2006/relationships/hyperlink" Target="https://www.vseinstrumenti.ru/ruchnoy-instrument/elektromontazhnyj/probniki-napryazheniya/vira/indikatornaya-svetodiodnaya-otvertka-100-500v-390220/" TargetMode="External"/><Relationship Id="rId30" Type="http://schemas.openxmlformats.org/officeDocument/2006/relationships/hyperlink" Target="https://www.vseinstrumenti.ru/instrument/izmeritelnyj/izmeriteli_temperatury/pirometry/ada/infrakrasnyi_pirometr_ada_tempro_900_a00225/" TargetMode="External"/><Relationship Id="rId35" Type="http://schemas.openxmlformats.org/officeDocument/2006/relationships/hyperlink" Target="https://vihr.su/ugolnik-alyuminievyj-litoj-vihr-300-mm/" TargetMode="External"/><Relationship Id="rId43" Type="http://schemas.openxmlformats.org/officeDocument/2006/relationships/hyperlink" Target="https://www.vseinstrumenti.ru/product/trikotazhnye-perchatki-rossiya-pvh-pokrytie-tochka-10-klass-chernye-67855-1676536/" TargetMode="External"/><Relationship Id="rId48" Type="http://schemas.openxmlformats.org/officeDocument/2006/relationships/hyperlink" Target="https://www.vseinstrumenti.ru/category/razvodnye-klyuchi-4250/" TargetMode="External"/><Relationship Id="rId8" Type="http://schemas.openxmlformats.org/officeDocument/2006/relationships/hyperlink" Target="https://magazinlab.ru/vakuummetr-testo-552.html?utm_source=yandex&amp;utm_campaign=generic_dsa_poisk_74538752&amp;utm_medium=cpc&amp;yclid=82761041660145248&amp;utm_term=_2483601&amp;roistat=direct1_search_12160290873_filter&amp;roistat_referrer=none&amp;roistat_pos=premium_3" TargetMode="External"/><Relationship Id="rId51" Type="http://schemas.openxmlformats.org/officeDocument/2006/relationships/hyperlink" Target="https://stanev.ru/product/ruletka-kompaktnaya-3-m-x-pert-yuete-v-prozrachnom-korpuse-odnostornnij-zaczep-12-1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zoomScale="115" zoomScaleNormal="115" workbookViewId="0">
      <selection activeCell="G23" sqref="G23"/>
    </sheetView>
  </sheetViews>
  <sheetFormatPr defaultColWidth="14.42578125" defaultRowHeight="15" customHeight="1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2" customWidth="1"/>
    <col min="12" max="16384" width="14.42578125" style="2"/>
  </cols>
  <sheetData>
    <row r="1" spans="1:8" s="5" customFormat="1" ht="72" customHeight="1" thickBot="1">
      <c r="A1" s="103" t="s">
        <v>369</v>
      </c>
      <c r="B1" s="104"/>
      <c r="C1" s="104"/>
      <c r="D1" s="104"/>
      <c r="E1" s="104"/>
      <c r="F1" s="104"/>
      <c r="G1" s="104"/>
      <c r="H1" s="105"/>
    </row>
    <row r="2" spans="1:8" s="5" customFormat="1" ht="15.75" customHeight="1">
      <c r="A2" s="106" t="s">
        <v>21</v>
      </c>
      <c r="B2" s="96"/>
      <c r="C2" s="96"/>
      <c r="D2" s="96"/>
      <c r="E2" s="96"/>
      <c r="F2" s="96"/>
      <c r="G2" s="96"/>
      <c r="H2" s="97"/>
    </row>
    <row r="3" spans="1:8" s="5" customFormat="1" ht="15.75" customHeight="1">
      <c r="A3" s="107" t="s">
        <v>235</v>
      </c>
      <c r="B3" s="88"/>
      <c r="C3" s="88"/>
      <c r="D3" s="88"/>
      <c r="E3" s="88"/>
      <c r="F3" s="88"/>
      <c r="G3" s="88"/>
      <c r="H3" s="89"/>
    </row>
    <row r="4" spans="1:8" s="5" customFormat="1" ht="15.75" customHeight="1">
      <c r="A4" s="108" t="s">
        <v>236</v>
      </c>
      <c r="B4" s="88"/>
      <c r="C4" s="88"/>
      <c r="D4" s="88"/>
      <c r="E4" s="88"/>
      <c r="F4" s="88"/>
      <c r="G4" s="88"/>
      <c r="H4" s="89"/>
    </row>
    <row r="5" spans="1:8" s="5" customFormat="1" ht="15.75" customHeight="1">
      <c r="A5" s="108" t="s">
        <v>237</v>
      </c>
      <c r="B5" s="109"/>
      <c r="C5" s="109"/>
      <c r="D5" s="109"/>
      <c r="E5" s="109"/>
      <c r="F5" s="109"/>
      <c r="G5" s="109"/>
      <c r="H5" s="110"/>
    </row>
    <row r="6" spans="1:8" s="5" customFormat="1" ht="15.75" customHeight="1">
      <c r="A6" s="108" t="s">
        <v>241</v>
      </c>
      <c r="B6" s="109"/>
      <c r="C6" s="109"/>
      <c r="D6" s="109"/>
      <c r="E6" s="109"/>
      <c r="F6" s="109"/>
      <c r="G6" s="109"/>
      <c r="H6" s="110"/>
    </row>
    <row r="7" spans="1:8" s="5" customFormat="1" ht="15.75" customHeight="1">
      <c r="A7" s="108" t="s">
        <v>238</v>
      </c>
      <c r="B7" s="109"/>
      <c r="C7" s="109"/>
      <c r="D7" s="109"/>
      <c r="E7" s="109"/>
      <c r="F7" s="109"/>
      <c r="G7" s="109"/>
      <c r="H7" s="110"/>
    </row>
    <row r="8" spans="1:8" s="5" customFormat="1" ht="15.75" customHeight="1">
      <c r="A8" s="108" t="s">
        <v>239</v>
      </c>
      <c r="B8" s="109"/>
      <c r="C8" s="109"/>
      <c r="D8" s="109"/>
      <c r="E8" s="109"/>
      <c r="F8" s="109"/>
      <c r="G8" s="109"/>
      <c r="H8" s="110"/>
    </row>
    <row r="9" spans="1:8" s="5" customFormat="1" ht="15.75" customHeight="1">
      <c r="A9" s="112" t="s">
        <v>240</v>
      </c>
      <c r="B9" s="113"/>
      <c r="C9" s="113"/>
      <c r="D9" s="113"/>
      <c r="E9" s="113"/>
      <c r="F9" s="113"/>
      <c r="G9" s="113"/>
      <c r="H9" s="114"/>
    </row>
    <row r="10" spans="1:8" s="5" customFormat="1" ht="15.75" customHeight="1">
      <c r="A10" s="111" t="s">
        <v>343</v>
      </c>
      <c r="B10" s="111"/>
      <c r="C10" s="115"/>
      <c r="D10" s="115"/>
      <c r="E10" s="115"/>
      <c r="F10" s="115"/>
      <c r="G10" s="115"/>
      <c r="H10" s="115"/>
    </row>
    <row r="11" spans="1:8" s="5" customFormat="1" ht="15.75" customHeight="1">
      <c r="A11" s="111" t="s">
        <v>342</v>
      </c>
      <c r="B11" s="111"/>
      <c r="C11" s="111"/>
      <c r="D11" s="111"/>
      <c r="E11" s="111"/>
      <c r="F11" s="111"/>
      <c r="G11" s="111"/>
      <c r="H11" s="111"/>
    </row>
    <row r="12" spans="1:8" s="5" customFormat="1" ht="21" thickBot="1">
      <c r="A12" s="99" t="s">
        <v>211</v>
      </c>
      <c r="B12" s="100"/>
      <c r="C12" s="100"/>
      <c r="D12" s="100"/>
      <c r="E12" s="100"/>
      <c r="F12" s="100"/>
      <c r="G12" s="100"/>
      <c r="H12" s="101"/>
    </row>
    <row r="13" spans="1:8" s="5" customFormat="1" ht="16.5" customHeight="1">
      <c r="A13" s="95" t="s">
        <v>16</v>
      </c>
      <c r="B13" s="96"/>
      <c r="C13" s="96"/>
      <c r="D13" s="96"/>
      <c r="E13" s="96"/>
      <c r="F13" s="96"/>
      <c r="G13" s="96"/>
      <c r="H13" s="97"/>
    </row>
    <row r="14" spans="1:8" s="5" customFormat="1" ht="15.95" customHeight="1">
      <c r="A14" s="87" t="s">
        <v>371</v>
      </c>
      <c r="B14" s="88"/>
      <c r="C14" s="88"/>
      <c r="D14" s="88"/>
      <c r="E14" s="88"/>
      <c r="F14" s="88"/>
      <c r="G14" s="88"/>
      <c r="H14" s="89"/>
    </row>
    <row r="15" spans="1:8" s="5" customFormat="1" ht="15.95" customHeight="1">
      <c r="A15" s="87" t="s">
        <v>344</v>
      </c>
      <c r="B15" s="88"/>
      <c r="C15" s="88"/>
      <c r="D15" s="88"/>
      <c r="E15" s="88"/>
      <c r="F15" s="88"/>
      <c r="G15" s="88"/>
      <c r="H15" s="89"/>
    </row>
    <row r="16" spans="1:8" s="5" customFormat="1" ht="16.5" customHeight="1">
      <c r="A16" s="87" t="s">
        <v>15</v>
      </c>
      <c r="B16" s="88"/>
      <c r="C16" s="88"/>
      <c r="D16" s="88"/>
      <c r="E16" s="88"/>
      <c r="F16" s="88"/>
      <c r="G16" s="88"/>
      <c r="H16" s="89"/>
    </row>
    <row r="17" spans="1:8" s="5" customFormat="1" ht="17.100000000000001" customHeight="1">
      <c r="A17" s="87" t="s">
        <v>209</v>
      </c>
      <c r="B17" s="88"/>
      <c r="C17" s="88"/>
      <c r="D17" s="88"/>
      <c r="E17" s="88"/>
      <c r="F17" s="88"/>
      <c r="G17" s="88"/>
      <c r="H17" s="89"/>
    </row>
    <row r="18" spans="1:8" s="5" customFormat="1">
      <c r="A18" s="87" t="s">
        <v>242</v>
      </c>
      <c r="B18" s="88"/>
      <c r="C18" s="88"/>
      <c r="D18" s="88"/>
      <c r="E18" s="88"/>
      <c r="F18" s="88"/>
      <c r="G18" s="88"/>
      <c r="H18" s="89"/>
    </row>
    <row r="19" spans="1:8" s="7" customFormat="1" ht="18.75" customHeight="1">
      <c r="A19" s="87" t="s">
        <v>208</v>
      </c>
      <c r="B19" s="88"/>
      <c r="C19" s="88"/>
      <c r="D19" s="88"/>
      <c r="E19" s="88"/>
      <c r="F19" s="88"/>
      <c r="G19" s="88"/>
      <c r="H19" s="89"/>
    </row>
    <row r="20" spans="1:8" s="5" customFormat="1">
      <c r="A20" s="87" t="s">
        <v>243</v>
      </c>
      <c r="B20" s="88"/>
      <c r="C20" s="88"/>
      <c r="D20" s="88"/>
      <c r="E20" s="88"/>
      <c r="F20" s="88"/>
      <c r="G20" s="88"/>
      <c r="H20" s="89"/>
    </row>
    <row r="21" spans="1:8" s="5" customFormat="1" ht="17.25" customHeight="1" thickBot="1">
      <c r="A21" s="90" t="s">
        <v>244</v>
      </c>
      <c r="B21" s="91"/>
      <c r="C21" s="91"/>
      <c r="D21" s="91"/>
      <c r="E21" s="91"/>
      <c r="F21" s="91"/>
      <c r="G21" s="91"/>
      <c r="H21" s="92"/>
    </row>
    <row r="22" spans="1:8" s="5" customFormat="1" ht="44.45" customHeight="1">
      <c r="A22" s="33" t="s">
        <v>11</v>
      </c>
      <c r="B22" s="33" t="s">
        <v>10</v>
      </c>
      <c r="C22" s="28" t="s">
        <v>9</v>
      </c>
      <c r="D22" s="33" t="s">
        <v>8</v>
      </c>
      <c r="E22" s="33" t="s">
        <v>7</v>
      </c>
      <c r="F22" s="33" t="s">
        <v>6</v>
      </c>
      <c r="G22" s="33" t="s">
        <v>5</v>
      </c>
      <c r="H22" s="33" t="s">
        <v>20</v>
      </c>
    </row>
    <row r="23" spans="1:8" s="5" customFormat="1" ht="25.5">
      <c r="A23" s="80">
        <v>1</v>
      </c>
      <c r="B23" s="34" t="s">
        <v>25</v>
      </c>
      <c r="C23" s="34" t="s">
        <v>374</v>
      </c>
      <c r="D23" s="133" t="s">
        <v>13</v>
      </c>
      <c r="E23" s="133">
        <v>3</v>
      </c>
      <c r="F23" s="133" t="s">
        <v>0</v>
      </c>
      <c r="G23" s="134">
        <v>3</v>
      </c>
      <c r="H23" s="29"/>
    </row>
    <row r="24" spans="1:8" s="5" customFormat="1" ht="25.5">
      <c r="A24" s="80">
        <v>2</v>
      </c>
      <c r="B24" s="34" t="s">
        <v>19</v>
      </c>
      <c r="C24" s="34" t="s">
        <v>210</v>
      </c>
      <c r="D24" s="133" t="s">
        <v>13</v>
      </c>
      <c r="E24" s="133">
        <v>3</v>
      </c>
      <c r="F24" s="133" t="s">
        <v>0</v>
      </c>
      <c r="G24" s="134">
        <v>3</v>
      </c>
      <c r="H24" s="29"/>
    </row>
    <row r="25" spans="1:8" s="5" customFormat="1">
      <c r="A25" s="80">
        <v>3</v>
      </c>
      <c r="B25" s="34" t="s">
        <v>24</v>
      </c>
      <c r="C25" s="34" t="s">
        <v>245</v>
      </c>
      <c r="D25" s="133" t="s">
        <v>13</v>
      </c>
      <c r="E25" s="133">
        <v>1</v>
      </c>
      <c r="F25" s="133" t="s">
        <v>0</v>
      </c>
      <c r="G25" s="134">
        <v>1</v>
      </c>
      <c r="H25" s="29"/>
    </row>
    <row r="26" spans="1:8" s="5" customFormat="1" ht="19.5" customHeight="1">
      <c r="A26" s="80">
        <v>5</v>
      </c>
      <c r="B26" s="34" t="s">
        <v>26</v>
      </c>
      <c r="C26" s="34" t="s">
        <v>246</v>
      </c>
      <c r="D26" s="133" t="s">
        <v>13</v>
      </c>
      <c r="E26" s="133">
        <v>1</v>
      </c>
      <c r="F26" s="133" t="s">
        <v>0</v>
      </c>
      <c r="G26" s="135">
        <v>1</v>
      </c>
      <c r="H26" s="29"/>
    </row>
    <row r="27" spans="1:8" s="5" customFormat="1" ht="15.75">
      <c r="A27" s="93" t="s">
        <v>23</v>
      </c>
      <c r="B27" s="94"/>
      <c r="C27" s="94"/>
      <c r="D27" s="94"/>
      <c r="E27" s="94"/>
      <c r="F27" s="94"/>
      <c r="G27" s="94"/>
      <c r="H27" s="94"/>
    </row>
    <row r="28" spans="1:8" s="7" customFormat="1" ht="15.75">
      <c r="A28" s="102" t="s">
        <v>16</v>
      </c>
      <c r="B28" s="94"/>
      <c r="C28" s="94"/>
      <c r="D28" s="94"/>
      <c r="E28" s="94"/>
      <c r="F28" s="94"/>
      <c r="G28" s="94"/>
      <c r="H28" s="94"/>
    </row>
    <row r="29" spans="1:8" s="7" customFormat="1" ht="15.75">
      <c r="A29" s="98" t="s">
        <v>372</v>
      </c>
      <c r="B29" s="94"/>
      <c r="C29" s="94"/>
      <c r="D29" s="94"/>
      <c r="E29" s="94"/>
      <c r="F29" s="94"/>
      <c r="G29" s="94"/>
      <c r="H29" s="94"/>
    </row>
    <row r="30" spans="1:8" s="7" customFormat="1" ht="15.75">
      <c r="A30" s="98" t="s">
        <v>345</v>
      </c>
      <c r="B30" s="94"/>
      <c r="C30" s="94"/>
      <c r="D30" s="94"/>
      <c r="E30" s="94"/>
      <c r="F30" s="94"/>
      <c r="G30" s="94"/>
      <c r="H30" s="94"/>
    </row>
    <row r="31" spans="1:8" s="7" customFormat="1" ht="15.75">
      <c r="A31" s="98" t="s">
        <v>209</v>
      </c>
      <c r="B31" s="94"/>
      <c r="C31" s="94"/>
      <c r="D31" s="94"/>
      <c r="E31" s="94"/>
      <c r="F31" s="94"/>
      <c r="G31" s="94"/>
      <c r="H31" s="94"/>
    </row>
    <row r="32" spans="1:8" s="7" customFormat="1" ht="15.75">
      <c r="A32" s="98" t="s">
        <v>212</v>
      </c>
      <c r="B32" s="94"/>
      <c r="C32" s="94"/>
      <c r="D32" s="94"/>
      <c r="E32" s="94"/>
      <c r="F32" s="94"/>
      <c r="G32" s="94"/>
      <c r="H32" s="94"/>
    </row>
    <row r="33" spans="1:8" s="7" customFormat="1" ht="15.75">
      <c r="A33" s="98" t="s">
        <v>208</v>
      </c>
      <c r="B33" s="94"/>
      <c r="C33" s="94"/>
      <c r="D33" s="94"/>
      <c r="E33" s="94"/>
      <c r="F33" s="94"/>
      <c r="G33" s="94"/>
      <c r="H33" s="94"/>
    </row>
    <row r="34" spans="1:8" s="7" customFormat="1" ht="15.75">
      <c r="A34" s="98" t="s">
        <v>213</v>
      </c>
      <c r="B34" s="94"/>
      <c r="C34" s="94"/>
      <c r="D34" s="94"/>
      <c r="E34" s="94"/>
      <c r="F34" s="94"/>
      <c r="G34" s="94"/>
      <c r="H34" s="94"/>
    </row>
    <row r="35" spans="1:8" s="7" customFormat="1" ht="15.75">
      <c r="A35" s="98" t="s">
        <v>214</v>
      </c>
      <c r="B35" s="94"/>
      <c r="C35" s="94"/>
      <c r="D35" s="94"/>
      <c r="E35" s="94"/>
      <c r="F35" s="94"/>
      <c r="G35" s="94"/>
      <c r="H35" s="94"/>
    </row>
    <row r="36" spans="1:8" ht="78.75">
      <c r="A36" s="13" t="s">
        <v>11</v>
      </c>
      <c r="B36" s="13" t="s">
        <v>10</v>
      </c>
      <c r="C36" s="13" t="s">
        <v>9</v>
      </c>
      <c r="D36" s="13" t="s">
        <v>8</v>
      </c>
      <c r="E36" s="13" t="s">
        <v>7</v>
      </c>
      <c r="F36" s="13" t="s">
        <v>6</v>
      </c>
      <c r="G36" s="13" t="s">
        <v>5</v>
      </c>
      <c r="H36" s="13" t="s">
        <v>20</v>
      </c>
    </row>
    <row r="37" spans="1:8" ht="16.5" customHeight="1">
      <c r="A37" s="80">
        <v>1</v>
      </c>
      <c r="B37" s="34" t="s">
        <v>25</v>
      </c>
      <c r="C37" s="34" t="s">
        <v>374</v>
      </c>
      <c r="D37" s="133" t="s">
        <v>13</v>
      </c>
      <c r="E37" s="133">
        <v>1</v>
      </c>
      <c r="F37" s="133" t="s">
        <v>0</v>
      </c>
      <c r="G37" s="134">
        <v>1</v>
      </c>
      <c r="H37" s="23"/>
    </row>
    <row r="38" spans="1:8" ht="25.5">
      <c r="A38" s="80">
        <v>2</v>
      </c>
      <c r="B38" s="34" t="s">
        <v>19</v>
      </c>
      <c r="C38" s="34" t="s">
        <v>210</v>
      </c>
      <c r="D38" s="133" t="s">
        <v>13</v>
      </c>
      <c r="E38" s="133">
        <v>3</v>
      </c>
      <c r="F38" s="133" t="s">
        <v>0</v>
      </c>
      <c r="G38" s="134">
        <v>3</v>
      </c>
      <c r="H38" s="23"/>
    </row>
    <row r="39" spans="1:8" ht="15.75">
      <c r="A39" s="80">
        <v>3</v>
      </c>
      <c r="B39" s="34" t="s">
        <v>24</v>
      </c>
      <c r="C39" s="34" t="s">
        <v>245</v>
      </c>
      <c r="D39" s="133" t="s">
        <v>13</v>
      </c>
      <c r="E39" s="133">
        <v>1</v>
      </c>
      <c r="F39" s="133" t="s">
        <v>0</v>
      </c>
      <c r="G39" s="134">
        <v>1</v>
      </c>
      <c r="H39" s="23"/>
    </row>
    <row r="40" spans="1:8" ht="15.75">
      <c r="A40" s="80">
        <v>5</v>
      </c>
      <c r="B40" s="34" t="s">
        <v>26</v>
      </c>
      <c r="C40" s="34" t="s">
        <v>246</v>
      </c>
      <c r="D40" s="133" t="s">
        <v>13</v>
      </c>
      <c r="E40" s="133">
        <v>1</v>
      </c>
      <c r="F40" s="133" t="s">
        <v>0</v>
      </c>
      <c r="G40" s="135">
        <v>1</v>
      </c>
      <c r="H40" s="23"/>
    </row>
    <row r="41" spans="1:8" ht="16.5" thickBot="1">
      <c r="A41" s="93" t="s">
        <v>27</v>
      </c>
      <c r="B41" s="94"/>
      <c r="C41" s="94"/>
      <c r="D41" s="94"/>
      <c r="E41" s="94"/>
      <c r="F41" s="94"/>
      <c r="G41" s="94"/>
      <c r="H41" s="94"/>
    </row>
    <row r="42" spans="1:8">
      <c r="A42" s="95" t="s">
        <v>16</v>
      </c>
      <c r="B42" s="96"/>
      <c r="C42" s="96"/>
      <c r="D42" s="96"/>
      <c r="E42" s="96"/>
      <c r="F42" s="96"/>
      <c r="G42" s="96"/>
      <c r="H42" s="97"/>
    </row>
    <row r="43" spans="1:8">
      <c r="A43" s="87" t="s">
        <v>373</v>
      </c>
      <c r="B43" s="88"/>
      <c r="C43" s="88"/>
      <c r="D43" s="88"/>
      <c r="E43" s="88"/>
      <c r="F43" s="88"/>
      <c r="G43" s="88"/>
      <c r="H43" s="89"/>
    </row>
    <row r="44" spans="1:8">
      <c r="A44" s="87" t="s">
        <v>345</v>
      </c>
      <c r="B44" s="88"/>
      <c r="C44" s="88"/>
      <c r="D44" s="88"/>
      <c r="E44" s="88"/>
      <c r="F44" s="88"/>
      <c r="G44" s="88"/>
      <c r="H44" s="89"/>
    </row>
    <row r="45" spans="1:8">
      <c r="A45" s="87" t="s">
        <v>15</v>
      </c>
      <c r="B45" s="88"/>
      <c r="C45" s="88"/>
      <c r="D45" s="88"/>
      <c r="E45" s="88"/>
      <c r="F45" s="88"/>
      <c r="G45" s="88"/>
      <c r="H45" s="89"/>
    </row>
    <row r="46" spans="1:8">
      <c r="A46" s="87" t="s">
        <v>209</v>
      </c>
      <c r="B46" s="88"/>
      <c r="C46" s="88"/>
      <c r="D46" s="88"/>
      <c r="E46" s="88"/>
      <c r="F46" s="88"/>
      <c r="G46" s="88"/>
      <c r="H46" s="89"/>
    </row>
    <row r="47" spans="1:8">
      <c r="A47" s="87" t="s">
        <v>242</v>
      </c>
      <c r="B47" s="88"/>
      <c r="C47" s="88"/>
      <c r="D47" s="88"/>
      <c r="E47" s="88"/>
      <c r="F47" s="88"/>
      <c r="G47" s="88"/>
      <c r="H47" s="89"/>
    </row>
    <row r="48" spans="1:8">
      <c r="A48" s="87" t="s">
        <v>208</v>
      </c>
      <c r="B48" s="88"/>
      <c r="C48" s="88"/>
      <c r="D48" s="88"/>
      <c r="E48" s="88"/>
      <c r="F48" s="88"/>
      <c r="G48" s="88"/>
      <c r="H48" s="89"/>
    </row>
    <row r="49" spans="1:8" ht="15.6" customHeight="1">
      <c r="A49" s="87" t="s">
        <v>243</v>
      </c>
      <c r="B49" s="88"/>
      <c r="C49" s="88"/>
      <c r="D49" s="88"/>
      <c r="E49" s="88"/>
      <c r="F49" s="88"/>
      <c r="G49" s="88"/>
      <c r="H49" s="89"/>
    </row>
    <row r="50" spans="1:8" ht="15.6" customHeight="1" thickBot="1">
      <c r="A50" s="90" t="s">
        <v>244</v>
      </c>
      <c r="B50" s="91"/>
      <c r="C50" s="91"/>
      <c r="D50" s="91"/>
      <c r="E50" s="91"/>
      <c r="F50" s="91"/>
      <c r="G50" s="91"/>
      <c r="H50" s="92"/>
    </row>
    <row r="51" spans="1:8" ht="60">
      <c r="A51" s="35" t="s">
        <v>11</v>
      </c>
      <c r="B51" s="41" t="s">
        <v>10</v>
      </c>
      <c r="C51" s="28" t="s">
        <v>9</v>
      </c>
      <c r="D51" s="41" t="s">
        <v>8</v>
      </c>
      <c r="E51" s="41" t="s">
        <v>7</v>
      </c>
      <c r="F51" s="41" t="s">
        <v>6</v>
      </c>
      <c r="G51" s="41" t="s">
        <v>5</v>
      </c>
      <c r="H51" s="41" t="s">
        <v>20</v>
      </c>
    </row>
    <row r="52" spans="1:8" ht="225">
      <c r="A52" s="73">
        <v>1</v>
      </c>
      <c r="B52" s="76" t="s">
        <v>247</v>
      </c>
      <c r="C52" s="77" t="s">
        <v>248</v>
      </c>
      <c r="D52" s="78" t="s">
        <v>18</v>
      </c>
      <c r="E52" s="78">
        <v>1</v>
      </c>
      <c r="F52" s="78" t="s">
        <v>0</v>
      </c>
      <c r="G52" s="78">
        <v>1</v>
      </c>
      <c r="H52" s="79"/>
    </row>
    <row r="53" spans="1:8" ht="30">
      <c r="A53" s="74">
        <v>2</v>
      </c>
      <c r="B53" s="76" t="s">
        <v>203</v>
      </c>
      <c r="C53" s="77" t="s">
        <v>204</v>
      </c>
      <c r="D53" s="78" t="s">
        <v>18</v>
      </c>
      <c r="E53" s="78">
        <v>1</v>
      </c>
      <c r="F53" s="78" t="s">
        <v>0</v>
      </c>
      <c r="G53" s="78">
        <v>1</v>
      </c>
      <c r="H53" s="79"/>
    </row>
    <row r="54" spans="1:8" ht="63.75">
      <c r="A54" s="73">
        <v>3</v>
      </c>
      <c r="B54" s="34" t="s">
        <v>25</v>
      </c>
      <c r="C54" s="39" t="s">
        <v>249</v>
      </c>
      <c r="D54" s="78" t="s">
        <v>13</v>
      </c>
      <c r="E54" s="78">
        <v>2</v>
      </c>
      <c r="F54" s="78" t="s">
        <v>0</v>
      </c>
      <c r="G54" s="78">
        <v>2</v>
      </c>
      <c r="H54" s="79"/>
    </row>
    <row r="55" spans="1:8">
      <c r="A55" s="74">
        <v>4</v>
      </c>
      <c r="B55" s="34" t="s">
        <v>19</v>
      </c>
      <c r="C55" s="39" t="s">
        <v>250</v>
      </c>
      <c r="D55" s="78" t="s">
        <v>13</v>
      </c>
      <c r="E55" s="78">
        <v>5</v>
      </c>
      <c r="F55" s="78" t="s">
        <v>0</v>
      </c>
      <c r="G55" s="78">
        <v>5</v>
      </c>
      <c r="H55" s="79"/>
    </row>
    <row r="56" spans="1:8" s="5" customFormat="1">
      <c r="A56" s="73">
        <v>5</v>
      </c>
      <c r="B56" s="34" t="s">
        <v>24</v>
      </c>
      <c r="C56" s="39" t="s">
        <v>251</v>
      </c>
      <c r="D56" s="78" t="s">
        <v>13</v>
      </c>
      <c r="E56" s="78">
        <v>1</v>
      </c>
      <c r="F56" s="78" t="s">
        <v>0</v>
      </c>
      <c r="G56" s="78">
        <v>1</v>
      </c>
      <c r="H56" s="79"/>
    </row>
    <row r="57" spans="1:8" s="5" customFormat="1">
      <c r="A57" s="73">
        <v>6</v>
      </c>
      <c r="B57" s="34" t="s">
        <v>26</v>
      </c>
      <c r="C57" s="39" t="s">
        <v>246</v>
      </c>
      <c r="D57" s="78" t="s">
        <v>13</v>
      </c>
      <c r="E57" s="78">
        <v>1</v>
      </c>
      <c r="F57" s="78" t="s">
        <v>0</v>
      </c>
      <c r="G57" s="78">
        <v>1</v>
      </c>
      <c r="H57" s="79"/>
    </row>
    <row r="58" spans="1:8" s="5" customFormat="1" ht="15.75">
      <c r="A58" s="75"/>
      <c r="B58" s="25"/>
      <c r="C58" s="26"/>
      <c r="D58" s="15"/>
      <c r="E58" s="15"/>
      <c r="F58" s="15"/>
      <c r="G58" s="15"/>
      <c r="H58" s="23"/>
    </row>
    <row r="59" spans="1:8" s="5" customFormat="1" ht="15.75">
      <c r="A59" s="75"/>
      <c r="B59" s="25"/>
      <c r="C59" s="26"/>
      <c r="D59" s="15"/>
      <c r="E59" s="15"/>
      <c r="F59" s="15"/>
      <c r="G59" s="15"/>
      <c r="H59" s="23"/>
    </row>
    <row r="60" spans="1:8" s="5" customFormat="1" ht="15.75">
      <c r="A60" s="24"/>
      <c r="B60" s="25"/>
      <c r="C60" s="26"/>
      <c r="D60" s="15"/>
      <c r="E60" s="15"/>
      <c r="F60" s="15"/>
      <c r="G60" s="15"/>
      <c r="H60" s="23"/>
    </row>
    <row r="61" spans="1:8" ht="15.75">
      <c r="A61" s="24"/>
      <c r="B61" s="23"/>
      <c r="C61" s="21"/>
      <c r="D61" s="15"/>
      <c r="E61" s="15"/>
      <c r="F61" s="15"/>
      <c r="G61" s="15"/>
      <c r="H61" s="23"/>
    </row>
    <row r="62" spans="1:8" ht="15.75">
      <c r="A62" s="24"/>
      <c r="B62" s="18"/>
      <c r="C62" s="21"/>
      <c r="D62" s="15"/>
      <c r="E62" s="15"/>
      <c r="F62" s="15"/>
      <c r="G62" s="15"/>
      <c r="H62" s="23"/>
    </row>
  </sheetData>
  <mergeCells count="41">
    <mergeCell ref="A6:H6"/>
    <mergeCell ref="A11:H11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  <mergeCell ref="A12:H12"/>
    <mergeCell ref="A14:H14"/>
    <mergeCell ref="A27:H27"/>
    <mergeCell ref="A28:H28"/>
    <mergeCell ref="A29:H29"/>
    <mergeCell ref="A30:H30"/>
    <mergeCell ref="A13:H13"/>
    <mergeCell ref="A15:H15"/>
    <mergeCell ref="A16:H16"/>
    <mergeCell ref="A17:H17"/>
    <mergeCell ref="A18:H18"/>
    <mergeCell ref="A19:H19"/>
    <mergeCell ref="A20:H20"/>
    <mergeCell ref="A21:H21"/>
    <mergeCell ref="A31:H31"/>
    <mergeCell ref="A32:H32"/>
    <mergeCell ref="A33:H33"/>
    <mergeCell ref="A34:H34"/>
    <mergeCell ref="A35:H35"/>
    <mergeCell ref="A41:H41"/>
    <mergeCell ref="A42:H42"/>
    <mergeCell ref="A45:H45"/>
    <mergeCell ref="A46:H46"/>
    <mergeCell ref="A47:H47"/>
    <mergeCell ref="A49:H49"/>
    <mergeCell ref="A50:H50"/>
    <mergeCell ref="A48:H48"/>
    <mergeCell ref="A43:H43"/>
    <mergeCell ref="A44:H4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A3" sqref="A3:H3"/>
    </sheetView>
  </sheetViews>
  <sheetFormatPr defaultColWidth="14.42578125" defaultRowHeight="15" customHeight="1"/>
  <cols>
    <col min="1" max="1" width="5.140625" style="12" customWidth="1"/>
    <col min="2" max="2" width="52" style="1" customWidth="1"/>
    <col min="3" max="3" width="49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5" customFormat="1" ht="72" customHeight="1" thickBot="1">
      <c r="A1" s="103" t="s">
        <v>369</v>
      </c>
      <c r="B1" s="104"/>
      <c r="C1" s="104"/>
      <c r="D1" s="104"/>
      <c r="E1" s="104"/>
      <c r="F1" s="104"/>
      <c r="G1" s="104"/>
      <c r="H1" s="105"/>
    </row>
    <row r="2" spans="1:8" s="5" customFormat="1" ht="15.75" customHeight="1">
      <c r="A2" s="106" t="s">
        <v>21</v>
      </c>
      <c r="B2" s="96"/>
      <c r="C2" s="96"/>
      <c r="D2" s="96"/>
      <c r="E2" s="96"/>
      <c r="F2" s="96"/>
      <c r="G2" s="96"/>
      <c r="H2" s="97"/>
    </row>
    <row r="3" spans="1:8" s="5" customFormat="1" ht="15.75" customHeight="1">
      <c r="A3" s="107" t="s">
        <v>235</v>
      </c>
      <c r="B3" s="88"/>
      <c r="C3" s="88"/>
      <c r="D3" s="88"/>
      <c r="E3" s="88"/>
      <c r="F3" s="88"/>
      <c r="G3" s="88"/>
      <c r="H3" s="89"/>
    </row>
    <row r="4" spans="1:8" s="5" customFormat="1" ht="15.75" customHeight="1">
      <c r="A4" s="108" t="s">
        <v>236</v>
      </c>
      <c r="B4" s="88"/>
      <c r="C4" s="88"/>
      <c r="D4" s="88"/>
      <c r="E4" s="88"/>
      <c r="F4" s="88"/>
      <c r="G4" s="88"/>
      <c r="H4" s="89"/>
    </row>
    <row r="5" spans="1:8" s="5" customFormat="1" ht="15.75" customHeight="1">
      <c r="A5" s="108" t="s">
        <v>237</v>
      </c>
      <c r="B5" s="109"/>
      <c r="C5" s="109"/>
      <c r="D5" s="109"/>
      <c r="E5" s="109"/>
      <c r="F5" s="109"/>
      <c r="G5" s="109"/>
      <c r="H5" s="110"/>
    </row>
    <row r="6" spans="1:8" s="5" customFormat="1" ht="15.75" customHeight="1">
      <c r="A6" s="108" t="s">
        <v>241</v>
      </c>
      <c r="B6" s="109"/>
      <c r="C6" s="109"/>
      <c r="D6" s="109"/>
      <c r="E6" s="109"/>
      <c r="F6" s="109"/>
      <c r="G6" s="109"/>
      <c r="H6" s="110"/>
    </row>
    <row r="7" spans="1:8" s="5" customFormat="1" ht="15.75" customHeight="1">
      <c r="A7" s="108" t="s">
        <v>238</v>
      </c>
      <c r="B7" s="109"/>
      <c r="C7" s="109"/>
      <c r="D7" s="109"/>
      <c r="E7" s="109"/>
      <c r="F7" s="109"/>
      <c r="G7" s="109"/>
      <c r="H7" s="110"/>
    </row>
    <row r="8" spans="1:8" s="5" customFormat="1" ht="15.75" customHeight="1">
      <c r="A8" s="108" t="s">
        <v>239</v>
      </c>
      <c r="B8" s="109"/>
      <c r="C8" s="109"/>
      <c r="D8" s="109"/>
      <c r="E8" s="109"/>
      <c r="F8" s="109"/>
      <c r="G8" s="109"/>
      <c r="H8" s="110"/>
    </row>
    <row r="9" spans="1:8" s="5" customFormat="1" ht="15.75" customHeight="1">
      <c r="A9" s="112" t="s">
        <v>240</v>
      </c>
      <c r="B9" s="113"/>
      <c r="C9" s="113"/>
      <c r="D9" s="113"/>
      <c r="E9" s="113"/>
      <c r="F9" s="113"/>
      <c r="G9" s="113"/>
      <c r="H9" s="114"/>
    </row>
    <row r="10" spans="1:8" s="5" customFormat="1" ht="15.75" customHeight="1">
      <c r="A10" s="111" t="s">
        <v>22</v>
      </c>
      <c r="B10" s="111"/>
      <c r="C10" s="115">
        <v>3</v>
      </c>
      <c r="D10" s="115"/>
      <c r="E10" s="115"/>
      <c r="F10" s="115"/>
      <c r="G10" s="115"/>
      <c r="H10" s="115"/>
    </row>
    <row r="11" spans="1:8" s="5" customFormat="1" ht="15.75" customHeight="1">
      <c r="A11" s="111" t="s">
        <v>342</v>
      </c>
      <c r="B11" s="111"/>
      <c r="C11" s="111"/>
      <c r="D11" s="111"/>
      <c r="E11" s="111"/>
      <c r="F11" s="111"/>
      <c r="G11" s="111"/>
      <c r="H11" s="111"/>
    </row>
    <row r="12" spans="1:8" s="31" customFormat="1" ht="19.5" thickBot="1">
      <c r="A12" s="118" t="s">
        <v>28</v>
      </c>
      <c r="B12" s="119"/>
      <c r="C12" s="119"/>
      <c r="D12" s="119"/>
      <c r="E12" s="119"/>
      <c r="F12" s="119"/>
      <c r="G12" s="119"/>
      <c r="H12" s="119"/>
    </row>
    <row r="13" spans="1:8" s="7" customFormat="1">
      <c r="A13" s="95" t="s">
        <v>16</v>
      </c>
      <c r="B13" s="96"/>
      <c r="C13" s="96"/>
      <c r="D13" s="96"/>
      <c r="E13" s="96"/>
      <c r="F13" s="96"/>
      <c r="G13" s="96"/>
      <c r="H13" s="97"/>
    </row>
    <row r="14" spans="1:8" s="7" customFormat="1" ht="15" customHeight="1">
      <c r="A14" s="87" t="s">
        <v>346</v>
      </c>
      <c r="B14" s="88"/>
      <c r="C14" s="88"/>
      <c r="D14" s="88"/>
      <c r="E14" s="88"/>
      <c r="F14" s="88"/>
      <c r="G14" s="88"/>
      <c r="H14" s="89"/>
    </row>
    <row r="15" spans="1:8" s="7" customFormat="1">
      <c r="A15" s="87" t="s">
        <v>345</v>
      </c>
      <c r="B15" s="88"/>
      <c r="C15" s="88"/>
      <c r="D15" s="88"/>
      <c r="E15" s="88"/>
      <c r="F15" s="88"/>
      <c r="G15" s="88"/>
      <c r="H15" s="89"/>
    </row>
    <row r="16" spans="1:8" s="7" customFormat="1">
      <c r="A16" s="87" t="s">
        <v>347</v>
      </c>
      <c r="B16" s="88"/>
      <c r="C16" s="88"/>
      <c r="D16" s="88"/>
      <c r="E16" s="88"/>
      <c r="F16" s="88"/>
      <c r="G16" s="88"/>
      <c r="H16" s="89"/>
    </row>
    <row r="17" spans="1:8" s="7" customFormat="1">
      <c r="A17" s="87" t="s">
        <v>348</v>
      </c>
      <c r="B17" s="88"/>
      <c r="C17" s="88"/>
      <c r="D17" s="88"/>
      <c r="E17" s="88"/>
      <c r="F17" s="88"/>
      <c r="G17" s="88"/>
      <c r="H17" s="89"/>
    </row>
    <row r="18" spans="1:8" s="7" customFormat="1">
      <c r="A18" s="87" t="s">
        <v>208</v>
      </c>
      <c r="B18" s="88"/>
      <c r="C18" s="88"/>
      <c r="D18" s="88"/>
      <c r="E18" s="88"/>
      <c r="F18" s="88"/>
      <c r="G18" s="88"/>
      <c r="H18" s="89"/>
    </row>
    <row r="19" spans="1:8" s="7" customFormat="1">
      <c r="A19" s="87" t="s">
        <v>243</v>
      </c>
      <c r="B19" s="88"/>
      <c r="C19" s="88"/>
      <c r="D19" s="88"/>
      <c r="E19" s="88"/>
      <c r="F19" s="88"/>
      <c r="G19" s="88"/>
      <c r="H19" s="89"/>
    </row>
    <row r="20" spans="1:8" s="7" customFormat="1" ht="15.75" thickBot="1">
      <c r="A20" s="90" t="s">
        <v>244</v>
      </c>
      <c r="B20" s="91"/>
      <c r="C20" s="91"/>
      <c r="D20" s="91"/>
      <c r="E20" s="91"/>
      <c r="F20" s="91"/>
      <c r="G20" s="91"/>
      <c r="H20" s="92"/>
    </row>
    <row r="21" spans="1:8" s="7" customFormat="1" ht="60">
      <c r="A21" s="33" t="s">
        <v>11</v>
      </c>
      <c r="B21" s="33" t="s">
        <v>10</v>
      </c>
      <c r="C21" s="28" t="s">
        <v>9</v>
      </c>
      <c r="D21" s="33" t="s">
        <v>8</v>
      </c>
      <c r="E21" s="33" t="s">
        <v>7</v>
      </c>
      <c r="F21" s="33" t="s">
        <v>6</v>
      </c>
      <c r="G21" s="33" t="s">
        <v>5</v>
      </c>
      <c r="H21" s="33" t="s">
        <v>20</v>
      </c>
    </row>
    <row r="22" spans="1:8" s="7" customFormat="1" ht="204">
      <c r="A22" s="27">
        <v>1</v>
      </c>
      <c r="B22" s="40" t="s">
        <v>198</v>
      </c>
      <c r="C22" s="40" t="s">
        <v>199</v>
      </c>
      <c r="D22" s="27" t="s">
        <v>18</v>
      </c>
      <c r="E22" s="27">
        <v>1</v>
      </c>
      <c r="F22" s="27" t="s">
        <v>17</v>
      </c>
      <c r="G22" s="33">
        <v>3</v>
      </c>
      <c r="H22" s="29"/>
    </row>
    <row r="23" spans="1:8" s="7" customFormat="1">
      <c r="A23" s="27">
        <v>3</v>
      </c>
      <c r="B23" s="82" t="s">
        <v>200</v>
      </c>
      <c r="C23" s="83" t="s">
        <v>252</v>
      </c>
      <c r="D23" s="30" t="s">
        <v>29</v>
      </c>
      <c r="E23" s="28">
        <v>1</v>
      </c>
      <c r="F23" s="28" t="s">
        <v>17</v>
      </c>
      <c r="G23" s="41">
        <v>3</v>
      </c>
      <c r="H23" s="29"/>
    </row>
    <row r="24" spans="1:8" s="7" customFormat="1">
      <c r="A24" s="80">
        <v>4</v>
      </c>
      <c r="B24" s="76" t="s">
        <v>201</v>
      </c>
      <c r="C24" s="77" t="s">
        <v>253</v>
      </c>
      <c r="D24" s="81" t="s">
        <v>29</v>
      </c>
      <c r="E24" s="28">
        <v>1</v>
      </c>
      <c r="F24" s="28" t="s">
        <v>17</v>
      </c>
      <c r="G24" s="41">
        <v>3</v>
      </c>
      <c r="H24" s="29"/>
    </row>
    <row r="25" spans="1:8" s="7" customFormat="1">
      <c r="A25" s="42">
        <v>8</v>
      </c>
      <c r="B25" s="43" t="s">
        <v>254</v>
      </c>
      <c r="C25" s="84" t="s">
        <v>255</v>
      </c>
      <c r="D25" s="81" t="s">
        <v>29</v>
      </c>
      <c r="E25" s="44">
        <v>1</v>
      </c>
      <c r="F25" s="28" t="s">
        <v>17</v>
      </c>
      <c r="G25" s="45">
        <v>3</v>
      </c>
      <c r="H25" s="29"/>
    </row>
    <row r="26" spans="1:8" s="7" customFormat="1">
      <c r="A26" s="42">
        <v>9</v>
      </c>
      <c r="B26" s="43" t="s">
        <v>205</v>
      </c>
      <c r="C26" s="84" t="s">
        <v>256</v>
      </c>
      <c r="D26" s="81" t="s">
        <v>29</v>
      </c>
      <c r="E26" s="44">
        <v>1</v>
      </c>
      <c r="F26" s="28" t="s">
        <v>17</v>
      </c>
      <c r="G26" s="45">
        <v>3</v>
      </c>
      <c r="H26" s="29"/>
    </row>
    <row r="27" spans="1:8" s="7" customFormat="1">
      <c r="A27" s="42">
        <v>10</v>
      </c>
      <c r="B27" s="43" t="s">
        <v>206</v>
      </c>
      <c r="C27" s="84" t="s">
        <v>66</v>
      </c>
      <c r="D27" s="81" t="s">
        <v>29</v>
      </c>
      <c r="E27" s="44">
        <v>1</v>
      </c>
      <c r="F27" s="28" t="s">
        <v>17</v>
      </c>
      <c r="G27" s="45">
        <v>3</v>
      </c>
      <c r="H27" s="29"/>
    </row>
    <row r="28" spans="1:8" s="7" customFormat="1" ht="20.25">
      <c r="A28" s="116" t="s">
        <v>12</v>
      </c>
      <c r="B28" s="117"/>
      <c r="C28" s="117"/>
      <c r="D28" s="117"/>
      <c r="E28" s="117"/>
      <c r="F28" s="117"/>
      <c r="G28" s="117"/>
      <c r="H28" s="117"/>
    </row>
    <row r="29" spans="1:8" s="7" customFormat="1" ht="60">
      <c r="A29" s="35" t="s">
        <v>11</v>
      </c>
      <c r="B29" s="33" t="s">
        <v>10</v>
      </c>
      <c r="C29" s="33" t="s">
        <v>9</v>
      </c>
      <c r="D29" s="33" t="s">
        <v>8</v>
      </c>
      <c r="E29" s="33" t="s">
        <v>7</v>
      </c>
      <c r="F29" s="33" t="s">
        <v>6</v>
      </c>
      <c r="G29" s="33" t="s">
        <v>5</v>
      </c>
      <c r="H29" s="33" t="s">
        <v>20</v>
      </c>
    </row>
    <row r="30" spans="1:8" s="7" customFormat="1">
      <c r="A30" s="36">
        <v>1</v>
      </c>
      <c r="B30" s="46" t="s">
        <v>4</v>
      </c>
      <c r="C30" s="29" t="s">
        <v>202</v>
      </c>
      <c r="D30" s="30" t="s">
        <v>1</v>
      </c>
      <c r="E30" s="37">
        <v>1</v>
      </c>
      <c r="F30" s="37" t="s">
        <v>0</v>
      </c>
      <c r="G30" s="30">
        <f>E30</f>
        <v>1</v>
      </c>
      <c r="H30" s="29"/>
    </row>
    <row r="31" spans="1:8" s="7" customFormat="1">
      <c r="A31" s="38">
        <v>2</v>
      </c>
      <c r="B31" s="29" t="s">
        <v>3</v>
      </c>
      <c r="C31" s="29" t="s">
        <v>257</v>
      </c>
      <c r="D31" s="30" t="s">
        <v>1</v>
      </c>
      <c r="E31" s="30">
        <v>1</v>
      </c>
      <c r="F31" s="30" t="s">
        <v>0</v>
      </c>
      <c r="G31" s="30">
        <v>3</v>
      </c>
      <c r="H31" s="29"/>
    </row>
    <row r="32" spans="1:8" s="7" customFormat="1">
      <c r="A32" s="38">
        <v>3</v>
      </c>
      <c r="B32" s="29" t="s">
        <v>2</v>
      </c>
      <c r="C32" s="29" t="s">
        <v>207</v>
      </c>
      <c r="D32" s="30" t="s">
        <v>1</v>
      </c>
      <c r="E32" s="30">
        <v>1</v>
      </c>
      <c r="F32" s="30" t="s">
        <v>0</v>
      </c>
      <c r="G32" s="30">
        <f>E32</f>
        <v>1</v>
      </c>
      <c r="H32" s="29"/>
    </row>
    <row r="33" spans="1:8" s="7" customFormat="1" ht="15.75">
      <c r="A33" s="13"/>
      <c r="B33" s="21"/>
      <c r="C33" s="21"/>
      <c r="D33" s="13"/>
      <c r="E33" s="13"/>
      <c r="F33" s="13"/>
      <c r="G33" s="32"/>
      <c r="H33" s="21"/>
    </row>
  </sheetData>
  <mergeCells count="22">
    <mergeCell ref="A12:H12"/>
    <mergeCell ref="A14:H14"/>
    <mergeCell ref="A1:H1"/>
    <mergeCell ref="A2:H2"/>
    <mergeCell ref="A3:H3"/>
    <mergeCell ref="A4:H4"/>
    <mergeCell ref="A5:H5"/>
    <mergeCell ref="A11:H11"/>
    <mergeCell ref="A6:H6"/>
    <mergeCell ref="A7:H7"/>
    <mergeCell ref="A8:H8"/>
    <mergeCell ref="A9:H9"/>
    <mergeCell ref="A10:B10"/>
    <mergeCell ref="C10:H10"/>
    <mergeCell ref="A16:H16"/>
    <mergeCell ref="A13:H13"/>
    <mergeCell ref="A17:H17"/>
    <mergeCell ref="A28:H28"/>
    <mergeCell ref="A15:H15"/>
    <mergeCell ref="A18:H18"/>
    <mergeCell ref="A19:H19"/>
    <mergeCell ref="A20:H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4"/>
  <sheetViews>
    <sheetView zoomScale="80" zoomScaleNormal="80" workbookViewId="0">
      <selection activeCell="A7" sqref="A7:H7"/>
    </sheetView>
  </sheetViews>
  <sheetFormatPr defaultColWidth="14.42578125" defaultRowHeight="15" customHeight="1"/>
  <cols>
    <col min="1" max="1" width="5.140625" style="12" customWidth="1"/>
    <col min="2" max="2" width="52" style="2" customWidth="1"/>
    <col min="3" max="3" width="35.710937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0" width="8.7109375" style="2" customWidth="1"/>
    <col min="11" max="16384" width="14.42578125" style="2"/>
  </cols>
  <sheetData>
    <row r="1" spans="1:8" s="5" customFormat="1" ht="72" customHeight="1" thickBot="1">
      <c r="A1" s="103" t="s">
        <v>369</v>
      </c>
      <c r="B1" s="104"/>
      <c r="C1" s="104"/>
      <c r="D1" s="104"/>
      <c r="E1" s="104"/>
      <c r="F1" s="104"/>
      <c r="G1" s="104"/>
      <c r="H1" s="105"/>
    </row>
    <row r="2" spans="1:8" s="5" customFormat="1" ht="15.75" customHeight="1">
      <c r="A2" s="106" t="s">
        <v>21</v>
      </c>
      <c r="B2" s="96"/>
      <c r="C2" s="96"/>
      <c r="D2" s="96"/>
      <c r="E2" s="96"/>
      <c r="F2" s="96"/>
      <c r="G2" s="96"/>
      <c r="H2" s="97"/>
    </row>
    <row r="3" spans="1:8" s="5" customFormat="1" ht="15.75" customHeight="1">
      <c r="A3" s="107" t="s">
        <v>235</v>
      </c>
      <c r="B3" s="88"/>
      <c r="C3" s="88"/>
      <c r="D3" s="88"/>
      <c r="E3" s="88"/>
      <c r="F3" s="88"/>
      <c r="G3" s="88"/>
      <c r="H3" s="89"/>
    </row>
    <row r="4" spans="1:8" s="5" customFormat="1" ht="15.75" customHeight="1">
      <c r="A4" s="108" t="s">
        <v>236</v>
      </c>
      <c r="B4" s="88"/>
      <c r="C4" s="88"/>
      <c r="D4" s="88"/>
      <c r="E4" s="88"/>
      <c r="F4" s="88"/>
      <c r="G4" s="88"/>
      <c r="H4" s="89"/>
    </row>
    <row r="5" spans="1:8" s="5" customFormat="1" ht="15.75" customHeight="1">
      <c r="A5" s="108" t="s">
        <v>237</v>
      </c>
      <c r="B5" s="109"/>
      <c r="C5" s="109"/>
      <c r="D5" s="109"/>
      <c r="E5" s="109"/>
      <c r="F5" s="109"/>
      <c r="G5" s="109"/>
      <c r="H5" s="110"/>
    </row>
    <row r="6" spans="1:8" s="5" customFormat="1" ht="15.75" customHeight="1">
      <c r="A6" s="108" t="s">
        <v>241</v>
      </c>
      <c r="B6" s="109"/>
      <c r="C6" s="109"/>
      <c r="D6" s="109"/>
      <c r="E6" s="109"/>
      <c r="F6" s="109"/>
      <c r="G6" s="109"/>
      <c r="H6" s="110"/>
    </row>
    <row r="7" spans="1:8" s="5" customFormat="1" ht="15.75" customHeight="1">
      <c r="A7" s="108" t="s">
        <v>238</v>
      </c>
      <c r="B7" s="109"/>
      <c r="C7" s="109"/>
      <c r="D7" s="109"/>
      <c r="E7" s="109"/>
      <c r="F7" s="109"/>
      <c r="G7" s="109"/>
      <c r="H7" s="110"/>
    </row>
    <row r="8" spans="1:8" s="5" customFormat="1" ht="15.75" customHeight="1">
      <c r="A8" s="108" t="s">
        <v>239</v>
      </c>
      <c r="B8" s="109"/>
      <c r="C8" s="109"/>
      <c r="D8" s="109"/>
      <c r="E8" s="109"/>
      <c r="F8" s="109"/>
      <c r="G8" s="109"/>
      <c r="H8" s="110"/>
    </row>
    <row r="9" spans="1:8" s="5" customFormat="1" ht="15.75" customHeight="1">
      <c r="A9" s="112" t="s">
        <v>240</v>
      </c>
      <c r="B9" s="113"/>
      <c r="C9" s="113"/>
      <c r="D9" s="113"/>
      <c r="E9" s="113"/>
      <c r="F9" s="113"/>
      <c r="G9" s="113"/>
      <c r="H9" s="114"/>
    </row>
    <row r="10" spans="1:8" s="5" customFormat="1" ht="15.75" customHeight="1">
      <c r="A10" s="111" t="s">
        <v>22</v>
      </c>
      <c r="B10" s="111"/>
      <c r="C10" s="115">
        <v>3</v>
      </c>
      <c r="D10" s="115"/>
      <c r="E10" s="115"/>
      <c r="F10" s="115"/>
      <c r="G10" s="115"/>
      <c r="H10" s="115"/>
    </row>
    <row r="11" spans="1:8" s="5" customFormat="1" ht="15.75" customHeight="1">
      <c r="A11" s="111" t="s">
        <v>342</v>
      </c>
      <c r="B11" s="111"/>
      <c r="C11" s="111"/>
      <c r="D11" s="111"/>
      <c r="E11" s="111"/>
      <c r="F11" s="111"/>
      <c r="G11" s="111"/>
      <c r="H11" s="111"/>
    </row>
    <row r="12" spans="1:8" ht="15.75">
      <c r="A12" s="126" t="s">
        <v>30</v>
      </c>
      <c r="B12" s="126"/>
      <c r="C12" s="126"/>
      <c r="D12" s="126"/>
      <c r="E12" s="126"/>
      <c r="F12" s="126"/>
      <c r="G12" s="126"/>
      <c r="H12" s="126"/>
    </row>
    <row r="13" spans="1:8" ht="15.75">
      <c r="A13" s="127" t="s">
        <v>31</v>
      </c>
      <c r="B13" s="128"/>
      <c r="C13" s="128"/>
      <c r="D13" s="128"/>
      <c r="E13" s="128"/>
      <c r="F13" s="128"/>
      <c r="G13" s="128"/>
      <c r="H13" s="128"/>
    </row>
    <row r="14" spans="1:8" ht="78.75">
      <c r="A14" s="13" t="s">
        <v>11</v>
      </c>
      <c r="B14" s="13" t="s">
        <v>10</v>
      </c>
      <c r="C14" s="13" t="s">
        <v>9</v>
      </c>
      <c r="D14" s="13" t="s">
        <v>8</v>
      </c>
      <c r="E14" s="13" t="s">
        <v>7</v>
      </c>
      <c r="F14" s="13" t="s">
        <v>6</v>
      </c>
      <c r="G14" s="13" t="s">
        <v>5</v>
      </c>
      <c r="H14" s="13" t="s">
        <v>20</v>
      </c>
    </row>
    <row r="15" spans="1:8" s="4" customFormat="1" ht="31.5">
      <c r="A15" s="32">
        <v>1</v>
      </c>
      <c r="B15" s="14" t="s">
        <v>107</v>
      </c>
      <c r="C15" s="14" t="s">
        <v>108</v>
      </c>
      <c r="D15" s="32" t="s">
        <v>14</v>
      </c>
      <c r="E15" s="32">
        <v>1</v>
      </c>
      <c r="F15" s="32" t="s">
        <v>32</v>
      </c>
      <c r="G15" s="32">
        <f>E15*$C$10</f>
        <v>3</v>
      </c>
      <c r="H15" s="21"/>
    </row>
    <row r="16" spans="1:8" s="4" customFormat="1" ht="31.5">
      <c r="A16" s="32">
        <v>2</v>
      </c>
      <c r="B16" s="14" t="s">
        <v>109</v>
      </c>
      <c r="C16" s="14" t="s">
        <v>110</v>
      </c>
      <c r="D16" s="32" t="s">
        <v>14</v>
      </c>
      <c r="E16" s="32">
        <v>1</v>
      </c>
      <c r="F16" s="32" t="s">
        <v>32</v>
      </c>
      <c r="G16" s="32">
        <f t="shared" ref="G16:G69" si="0">E16*$C$10</f>
        <v>3</v>
      </c>
      <c r="H16" s="21"/>
    </row>
    <row r="17" spans="1:8" s="4" customFormat="1" ht="31.5">
      <c r="A17" s="32">
        <v>3</v>
      </c>
      <c r="B17" s="14" t="s">
        <v>215</v>
      </c>
      <c r="C17" s="14" t="s">
        <v>111</v>
      </c>
      <c r="D17" s="32" t="s">
        <v>14</v>
      </c>
      <c r="E17" s="32">
        <v>2</v>
      </c>
      <c r="F17" s="32" t="s">
        <v>32</v>
      </c>
      <c r="G17" s="32">
        <f t="shared" si="0"/>
        <v>6</v>
      </c>
      <c r="H17" s="21"/>
    </row>
    <row r="18" spans="1:8" s="4" customFormat="1" ht="31.5">
      <c r="A18" s="32">
        <v>4</v>
      </c>
      <c r="B18" s="14" t="s">
        <v>216</v>
      </c>
      <c r="C18" s="14" t="s">
        <v>112</v>
      </c>
      <c r="D18" s="32" t="s">
        <v>14</v>
      </c>
      <c r="E18" s="32">
        <v>1</v>
      </c>
      <c r="F18" s="32" t="s">
        <v>32</v>
      </c>
      <c r="G18" s="32">
        <f t="shared" si="0"/>
        <v>3</v>
      </c>
      <c r="H18" s="21"/>
    </row>
    <row r="19" spans="1:8" s="4" customFormat="1" ht="47.25">
      <c r="A19" s="32">
        <v>5</v>
      </c>
      <c r="B19" s="16" t="s">
        <v>217</v>
      </c>
      <c r="C19" s="14" t="s">
        <v>196</v>
      </c>
      <c r="D19" s="32" t="s">
        <v>14</v>
      </c>
      <c r="E19" s="32">
        <v>1</v>
      </c>
      <c r="F19" s="32" t="s">
        <v>32</v>
      </c>
      <c r="G19" s="32">
        <f t="shared" si="0"/>
        <v>3</v>
      </c>
      <c r="H19" s="21"/>
    </row>
    <row r="20" spans="1:8" s="4" customFormat="1" ht="47.25">
      <c r="A20" s="32">
        <v>6</v>
      </c>
      <c r="B20" s="16" t="s">
        <v>218</v>
      </c>
      <c r="C20" s="14" t="s">
        <v>197</v>
      </c>
      <c r="D20" s="32" t="s">
        <v>14</v>
      </c>
      <c r="E20" s="32">
        <v>1</v>
      </c>
      <c r="F20" s="32" t="s">
        <v>32</v>
      </c>
      <c r="G20" s="32">
        <f t="shared" si="0"/>
        <v>3</v>
      </c>
      <c r="H20" s="21"/>
    </row>
    <row r="21" spans="1:8" s="4" customFormat="1" ht="31.5">
      <c r="A21" s="32">
        <v>7</v>
      </c>
      <c r="B21" s="14" t="s">
        <v>219</v>
      </c>
      <c r="C21" s="14" t="s">
        <v>113</v>
      </c>
      <c r="D21" s="32" t="s">
        <v>14</v>
      </c>
      <c r="E21" s="32">
        <v>1</v>
      </c>
      <c r="F21" s="32" t="s">
        <v>32</v>
      </c>
      <c r="G21" s="32">
        <f t="shared" si="0"/>
        <v>3</v>
      </c>
      <c r="H21" s="21"/>
    </row>
    <row r="22" spans="1:8" s="4" customFormat="1" ht="31.5">
      <c r="A22" s="32">
        <v>8</v>
      </c>
      <c r="B22" s="14" t="s">
        <v>220</v>
      </c>
      <c r="C22" s="14" t="s">
        <v>114</v>
      </c>
      <c r="D22" s="32" t="s">
        <v>14</v>
      </c>
      <c r="E22" s="32">
        <v>1</v>
      </c>
      <c r="F22" s="32" t="s">
        <v>32</v>
      </c>
      <c r="G22" s="32">
        <f t="shared" si="0"/>
        <v>3</v>
      </c>
      <c r="H22" s="21"/>
    </row>
    <row r="23" spans="1:8" s="4" customFormat="1" ht="31.5">
      <c r="A23" s="32">
        <v>9</v>
      </c>
      <c r="B23" s="14" t="s">
        <v>221</v>
      </c>
      <c r="C23" s="14" t="s">
        <v>115</v>
      </c>
      <c r="D23" s="32" t="s">
        <v>14</v>
      </c>
      <c r="E23" s="32">
        <v>1</v>
      </c>
      <c r="F23" s="32" t="s">
        <v>32</v>
      </c>
      <c r="G23" s="32">
        <f t="shared" si="0"/>
        <v>3</v>
      </c>
      <c r="H23" s="21"/>
    </row>
    <row r="24" spans="1:8" s="4" customFormat="1" ht="31.5">
      <c r="A24" s="32">
        <v>10</v>
      </c>
      <c r="B24" s="14" t="s">
        <v>116</v>
      </c>
      <c r="C24" s="14" t="s">
        <v>157</v>
      </c>
      <c r="D24" s="32" t="s">
        <v>14</v>
      </c>
      <c r="E24" s="32">
        <v>10</v>
      </c>
      <c r="F24" s="32" t="s">
        <v>32</v>
      </c>
      <c r="G24" s="32">
        <f t="shared" si="0"/>
        <v>30</v>
      </c>
      <c r="H24" s="21"/>
    </row>
    <row r="25" spans="1:8" s="4" customFormat="1" ht="31.5">
      <c r="A25" s="32">
        <v>11</v>
      </c>
      <c r="B25" s="14" t="s">
        <v>117</v>
      </c>
      <c r="C25" s="14" t="s">
        <v>159</v>
      </c>
      <c r="D25" s="32" t="s">
        <v>14</v>
      </c>
      <c r="E25" s="32">
        <v>10</v>
      </c>
      <c r="F25" s="32" t="s">
        <v>32</v>
      </c>
      <c r="G25" s="32">
        <f t="shared" si="0"/>
        <v>30</v>
      </c>
      <c r="H25" s="21"/>
    </row>
    <row r="26" spans="1:8" s="5" customFormat="1" ht="30.75" customHeight="1">
      <c r="A26" s="32">
        <v>12</v>
      </c>
      <c r="B26" s="14" t="s">
        <v>118</v>
      </c>
      <c r="C26" s="14" t="s">
        <v>158</v>
      </c>
      <c r="D26" s="32" t="s">
        <v>14</v>
      </c>
      <c r="E26" s="32">
        <v>5</v>
      </c>
      <c r="F26" s="32" t="s">
        <v>32</v>
      </c>
      <c r="G26" s="32">
        <f t="shared" si="0"/>
        <v>15</v>
      </c>
      <c r="H26" s="21"/>
    </row>
    <row r="27" spans="1:8" s="5" customFormat="1" ht="25.5" customHeight="1">
      <c r="A27" s="32">
        <v>13</v>
      </c>
      <c r="B27" s="26" t="s">
        <v>349</v>
      </c>
      <c r="C27" s="26" t="s">
        <v>350</v>
      </c>
      <c r="D27" s="85" t="s">
        <v>14</v>
      </c>
      <c r="E27" s="85">
        <v>2</v>
      </c>
      <c r="F27" s="85" t="s">
        <v>32</v>
      </c>
      <c r="G27" s="85">
        <f t="shared" si="0"/>
        <v>6</v>
      </c>
      <c r="H27" s="86"/>
    </row>
    <row r="28" spans="1:8" s="4" customFormat="1" ht="31.5">
      <c r="A28" s="32">
        <v>14</v>
      </c>
      <c r="B28" s="26" t="s">
        <v>351</v>
      </c>
      <c r="C28" s="26" t="s">
        <v>350</v>
      </c>
      <c r="D28" s="85" t="s">
        <v>14</v>
      </c>
      <c r="E28" s="85">
        <v>2</v>
      </c>
      <c r="F28" s="85" t="s">
        <v>32</v>
      </c>
      <c r="G28" s="85">
        <f t="shared" si="0"/>
        <v>6</v>
      </c>
      <c r="H28" s="86"/>
    </row>
    <row r="29" spans="1:8" s="4" customFormat="1" ht="31.5">
      <c r="A29" s="32">
        <v>15</v>
      </c>
      <c r="B29" s="26" t="s">
        <v>352</v>
      </c>
      <c r="C29" s="26" t="s">
        <v>350</v>
      </c>
      <c r="D29" s="85" t="s">
        <v>14</v>
      </c>
      <c r="E29" s="85">
        <v>5</v>
      </c>
      <c r="F29" s="85" t="s">
        <v>32</v>
      </c>
      <c r="G29" s="85">
        <f t="shared" si="0"/>
        <v>15</v>
      </c>
      <c r="H29" s="86"/>
    </row>
    <row r="30" spans="1:8" s="4" customFormat="1" ht="31.5">
      <c r="A30" s="32">
        <v>16</v>
      </c>
      <c r="B30" s="26" t="s">
        <v>353</v>
      </c>
      <c r="C30" s="26" t="s">
        <v>350</v>
      </c>
      <c r="D30" s="85" t="s">
        <v>14</v>
      </c>
      <c r="E30" s="85">
        <v>5</v>
      </c>
      <c r="F30" s="85" t="s">
        <v>32</v>
      </c>
      <c r="G30" s="85">
        <f t="shared" si="0"/>
        <v>15</v>
      </c>
      <c r="H30" s="86"/>
    </row>
    <row r="31" spans="1:8" s="4" customFormat="1" ht="31.5">
      <c r="A31" s="32">
        <v>17</v>
      </c>
      <c r="B31" s="14" t="s">
        <v>354</v>
      </c>
      <c r="C31" s="14" t="s">
        <v>350</v>
      </c>
      <c r="D31" s="32" t="s">
        <v>14</v>
      </c>
      <c r="E31" s="32">
        <v>3</v>
      </c>
      <c r="F31" s="32" t="s">
        <v>32</v>
      </c>
      <c r="G31" s="32">
        <f t="shared" si="0"/>
        <v>9</v>
      </c>
      <c r="H31" s="21"/>
    </row>
    <row r="32" spans="1:8" s="4" customFormat="1" ht="31.5">
      <c r="A32" s="32">
        <v>18</v>
      </c>
      <c r="B32" s="14" t="s">
        <v>355</v>
      </c>
      <c r="C32" s="14" t="s">
        <v>350</v>
      </c>
      <c r="D32" s="32" t="s">
        <v>14</v>
      </c>
      <c r="E32" s="32">
        <v>3</v>
      </c>
      <c r="F32" s="32" t="s">
        <v>32</v>
      </c>
      <c r="G32" s="32">
        <f t="shared" si="0"/>
        <v>9</v>
      </c>
      <c r="H32" s="21"/>
    </row>
    <row r="33" spans="1:8" s="4" customFormat="1" ht="31.5">
      <c r="A33" s="32">
        <v>19</v>
      </c>
      <c r="B33" s="14" t="s">
        <v>356</v>
      </c>
      <c r="C33" s="14" t="s">
        <v>350</v>
      </c>
      <c r="D33" s="32" t="s">
        <v>14</v>
      </c>
      <c r="E33" s="32">
        <v>1</v>
      </c>
      <c r="F33" s="32" t="s">
        <v>32</v>
      </c>
      <c r="G33" s="32">
        <f t="shared" si="0"/>
        <v>3</v>
      </c>
      <c r="H33" s="21"/>
    </row>
    <row r="34" spans="1:8" s="4" customFormat="1" ht="31.5">
      <c r="A34" s="32">
        <v>20</v>
      </c>
      <c r="B34" s="14" t="s">
        <v>357</v>
      </c>
      <c r="C34" s="14" t="s">
        <v>350</v>
      </c>
      <c r="D34" s="32" t="s">
        <v>14</v>
      </c>
      <c r="E34" s="32">
        <v>8</v>
      </c>
      <c r="F34" s="32" t="s">
        <v>32</v>
      </c>
      <c r="G34" s="32">
        <f t="shared" si="0"/>
        <v>24</v>
      </c>
      <c r="H34" s="21"/>
    </row>
    <row r="35" spans="1:8" s="4" customFormat="1" ht="31.5">
      <c r="A35" s="32">
        <v>21</v>
      </c>
      <c r="B35" s="14" t="s">
        <v>358</v>
      </c>
      <c r="C35" s="14" t="s">
        <v>350</v>
      </c>
      <c r="D35" s="32" t="s">
        <v>14</v>
      </c>
      <c r="E35" s="32">
        <v>6</v>
      </c>
      <c r="F35" s="32" t="s">
        <v>32</v>
      </c>
      <c r="G35" s="32">
        <f t="shared" si="0"/>
        <v>18</v>
      </c>
      <c r="H35" s="21"/>
    </row>
    <row r="36" spans="1:8" s="4" customFormat="1" ht="31.5">
      <c r="A36" s="32">
        <v>22</v>
      </c>
      <c r="B36" s="14" t="s">
        <v>119</v>
      </c>
      <c r="C36" s="14" t="s">
        <v>120</v>
      </c>
      <c r="D36" s="32" t="s">
        <v>14</v>
      </c>
      <c r="E36" s="17">
        <v>1</v>
      </c>
      <c r="F36" s="32" t="s">
        <v>32</v>
      </c>
      <c r="G36" s="32">
        <f t="shared" si="0"/>
        <v>3</v>
      </c>
      <c r="H36" s="21"/>
    </row>
    <row r="37" spans="1:8" s="4" customFormat="1" ht="31.5">
      <c r="A37" s="32">
        <v>23</v>
      </c>
      <c r="B37" s="14" t="s">
        <v>121</v>
      </c>
      <c r="C37" s="14" t="s">
        <v>160</v>
      </c>
      <c r="D37" s="32" t="s">
        <v>14</v>
      </c>
      <c r="E37" s="17">
        <v>4</v>
      </c>
      <c r="F37" s="32" t="s">
        <v>153</v>
      </c>
      <c r="G37" s="32">
        <f t="shared" si="0"/>
        <v>12</v>
      </c>
      <c r="H37" s="21"/>
    </row>
    <row r="38" spans="1:8" s="4" customFormat="1" ht="31.5">
      <c r="A38" s="32">
        <v>24</v>
      </c>
      <c r="B38" s="14" t="s">
        <v>122</v>
      </c>
      <c r="C38" s="14" t="s">
        <v>161</v>
      </c>
      <c r="D38" s="32" t="s">
        <v>14</v>
      </c>
      <c r="E38" s="17">
        <v>2</v>
      </c>
      <c r="F38" s="32" t="s">
        <v>153</v>
      </c>
      <c r="G38" s="32">
        <f t="shared" si="0"/>
        <v>6</v>
      </c>
      <c r="H38" s="21"/>
    </row>
    <row r="39" spans="1:8" s="4" customFormat="1" ht="31.5">
      <c r="A39" s="32">
        <v>25</v>
      </c>
      <c r="B39" s="14" t="s">
        <v>123</v>
      </c>
      <c r="C39" s="14" t="s">
        <v>162</v>
      </c>
      <c r="D39" s="32" t="s">
        <v>14</v>
      </c>
      <c r="E39" s="17">
        <v>4</v>
      </c>
      <c r="F39" s="32" t="s">
        <v>153</v>
      </c>
      <c r="G39" s="32">
        <f t="shared" si="0"/>
        <v>12</v>
      </c>
      <c r="H39" s="21"/>
    </row>
    <row r="40" spans="1:8" s="4" customFormat="1" ht="31.5">
      <c r="A40" s="32">
        <v>26</v>
      </c>
      <c r="B40" s="14" t="s">
        <v>124</v>
      </c>
      <c r="C40" s="14" t="s">
        <v>163</v>
      </c>
      <c r="D40" s="32" t="s">
        <v>14</v>
      </c>
      <c r="E40" s="17">
        <v>3</v>
      </c>
      <c r="F40" s="32" t="s">
        <v>32</v>
      </c>
      <c r="G40" s="32">
        <f t="shared" si="0"/>
        <v>9</v>
      </c>
      <c r="H40" s="21"/>
    </row>
    <row r="41" spans="1:8" s="4" customFormat="1" ht="31.5">
      <c r="A41" s="32">
        <v>27</v>
      </c>
      <c r="B41" s="14" t="s">
        <v>125</v>
      </c>
      <c r="C41" s="14" t="s">
        <v>164</v>
      </c>
      <c r="D41" s="32" t="s">
        <v>14</v>
      </c>
      <c r="E41" s="17">
        <v>1</v>
      </c>
      <c r="F41" s="32" t="s">
        <v>154</v>
      </c>
      <c r="G41" s="32">
        <f t="shared" si="0"/>
        <v>3</v>
      </c>
      <c r="H41" s="21"/>
    </row>
    <row r="42" spans="1:8" s="4" customFormat="1" ht="31.5">
      <c r="A42" s="32">
        <v>28</v>
      </c>
      <c r="B42" s="14" t="s">
        <v>126</v>
      </c>
      <c r="C42" s="14" t="s">
        <v>164</v>
      </c>
      <c r="D42" s="32" t="s">
        <v>14</v>
      </c>
      <c r="E42" s="17">
        <v>2</v>
      </c>
      <c r="F42" s="32" t="s">
        <v>154</v>
      </c>
      <c r="G42" s="32">
        <f t="shared" si="0"/>
        <v>6</v>
      </c>
      <c r="H42" s="21"/>
    </row>
    <row r="43" spans="1:8" s="4" customFormat="1" ht="31.5">
      <c r="A43" s="32">
        <v>29</v>
      </c>
      <c r="B43" s="14" t="s">
        <v>127</v>
      </c>
      <c r="C43" s="14" t="s">
        <v>164</v>
      </c>
      <c r="D43" s="32" t="s">
        <v>14</v>
      </c>
      <c r="E43" s="17">
        <v>2</v>
      </c>
      <c r="F43" s="32" t="s">
        <v>154</v>
      </c>
      <c r="G43" s="32">
        <f t="shared" si="0"/>
        <v>6</v>
      </c>
      <c r="H43" s="21"/>
    </row>
    <row r="44" spans="1:8" s="4" customFormat="1" ht="31.5">
      <c r="A44" s="32">
        <v>30</v>
      </c>
      <c r="B44" s="14" t="s">
        <v>128</v>
      </c>
      <c r="C44" s="14" t="s">
        <v>129</v>
      </c>
      <c r="D44" s="32" t="s">
        <v>14</v>
      </c>
      <c r="E44" s="17">
        <v>100</v>
      </c>
      <c r="F44" s="32" t="s">
        <v>32</v>
      </c>
      <c r="G44" s="32">
        <f t="shared" si="0"/>
        <v>300</v>
      </c>
      <c r="H44" s="21"/>
    </row>
    <row r="45" spans="1:8" s="4" customFormat="1" ht="31.5">
      <c r="A45" s="32">
        <v>31</v>
      </c>
      <c r="B45" s="16" t="s">
        <v>359</v>
      </c>
      <c r="C45" s="16" t="s">
        <v>360</v>
      </c>
      <c r="D45" s="32" t="s">
        <v>14</v>
      </c>
      <c r="E45" s="17">
        <v>10</v>
      </c>
      <c r="F45" s="32" t="s">
        <v>32</v>
      </c>
      <c r="G45" s="32">
        <f t="shared" ref="G45:G46" si="1">E45*5</f>
        <v>50</v>
      </c>
      <c r="H45" s="21"/>
    </row>
    <row r="46" spans="1:8" s="4" customFormat="1" ht="31.5">
      <c r="A46" s="32">
        <v>32</v>
      </c>
      <c r="B46" s="16" t="s">
        <v>361</v>
      </c>
      <c r="C46" s="16" t="s">
        <v>362</v>
      </c>
      <c r="D46" s="32" t="s">
        <v>14</v>
      </c>
      <c r="E46" s="17">
        <v>10</v>
      </c>
      <c r="F46" s="32" t="s">
        <v>32</v>
      </c>
      <c r="G46" s="32">
        <f t="shared" si="1"/>
        <v>50</v>
      </c>
      <c r="H46" s="21"/>
    </row>
    <row r="47" spans="1:8" s="4" customFormat="1" ht="31.5">
      <c r="A47" s="32">
        <v>33</v>
      </c>
      <c r="B47" s="14" t="s">
        <v>128</v>
      </c>
      <c r="C47" s="14" t="s">
        <v>130</v>
      </c>
      <c r="D47" s="32" t="s">
        <v>14</v>
      </c>
      <c r="E47" s="17">
        <v>100</v>
      </c>
      <c r="F47" s="32" t="s">
        <v>32</v>
      </c>
      <c r="G47" s="32">
        <f t="shared" si="0"/>
        <v>300</v>
      </c>
      <c r="H47" s="21"/>
    </row>
    <row r="48" spans="1:8" s="4" customFormat="1" ht="31.5">
      <c r="A48" s="32">
        <v>34</v>
      </c>
      <c r="B48" s="14" t="s">
        <v>131</v>
      </c>
      <c r="C48" s="14" t="s">
        <v>132</v>
      </c>
      <c r="D48" s="32" t="s">
        <v>14</v>
      </c>
      <c r="E48" s="17">
        <v>100</v>
      </c>
      <c r="F48" s="32" t="s">
        <v>32</v>
      </c>
      <c r="G48" s="32">
        <f t="shared" si="0"/>
        <v>300</v>
      </c>
      <c r="H48" s="21"/>
    </row>
    <row r="49" spans="1:8" s="4" customFormat="1" ht="31.5">
      <c r="A49" s="32">
        <v>35</v>
      </c>
      <c r="B49" s="14" t="s">
        <v>133</v>
      </c>
      <c r="C49" s="14" t="s">
        <v>134</v>
      </c>
      <c r="D49" s="32" t="s">
        <v>14</v>
      </c>
      <c r="E49" s="17">
        <v>50</v>
      </c>
      <c r="F49" s="32" t="s">
        <v>153</v>
      </c>
      <c r="G49" s="32">
        <f t="shared" si="0"/>
        <v>150</v>
      </c>
      <c r="H49" s="21"/>
    </row>
    <row r="50" spans="1:8" s="4" customFormat="1" ht="31.5">
      <c r="A50" s="32">
        <v>36</v>
      </c>
      <c r="B50" s="14" t="s">
        <v>135</v>
      </c>
      <c r="C50" s="14" t="s">
        <v>136</v>
      </c>
      <c r="D50" s="32" t="s">
        <v>14</v>
      </c>
      <c r="E50" s="17">
        <v>50</v>
      </c>
      <c r="F50" s="32" t="s">
        <v>153</v>
      </c>
      <c r="G50" s="32">
        <f t="shared" si="0"/>
        <v>150</v>
      </c>
      <c r="H50" s="21"/>
    </row>
    <row r="51" spans="1:8" ht="31.5">
      <c r="A51" s="32">
        <v>37</v>
      </c>
      <c r="B51" s="14" t="s">
        <v>135</v>
      </c>
      <c r="C51" s="14" t="s">
        <v>137</v>
      </c>
      <c r="D51" s="32" t="s">
        <v>14</v>
      </c>
      <c r="E51" s="17">
        <v>20</v>
      </c>
      <c r="F51" s="32" t="s">
        <v>153</v>
      </c>
      <c r="G51" s="32">
        <f t="shared" si="0"/>
        <v>60</v>
      </c>
      <c r="H51" s="21"/>
    </row>
    <row r="52" spans="1:8" ht="31.5">
      <c r="A52" s="32">
        <v>38</v>
      </c>
      <c r="B52" s="14" t="s">
        <v>138</v>
      </c>
      <c r="C52" s="14" t="s">
        <v>139</v>
      </c>
      <c r="D52" s="32" t="s">
        <v>14</v>
      </c>
      <c r="E52" s="17">
        <v>50</v>
      </c>
      <c r="F52" s="32" t="s">
        <v>153</v>
      </c>
      <c r="G52" s="32">
        <f t="shared" si="0"/>
        <v>150</v>
      </c>
      <c r="H52" s="21"/>
    </row>
    <row r="53" spans="1:8" s="4" customFormat="1" ht="31.5">
      <c r="A53" s="32">
        <v>39</v>
      </c>
      <c r="B53" s="14" t="s">
        <v>135</v>
      </c>
      <c r="C53" s="14" t="s">
        <v>140</v>
      </c>
      <c r="D53" s="32" t="s">
        <v>14</v>
      </c>
      <c r="E53" s="17">
        <v>50</v>
      </c>
      <c r="F53" s="32" t="s">
        <v>153</v>
      </c>
      <c r="G53" s="32">
        <f t="shared" si="0"/>
        <v>150</v>
      </c>
      <c r="H53" s="21"/>
    </row>
    <row r="54" spans="1:8" s="4" customFormat="1" ht="31.5">
      <c r="A54" s="32">
        <v>40</v>
      </c>
      <c r="B54" s="14" t="s">
        <v>141</v>
      </c>
      <c r="C54" s="14" t="s">
        <v>142</v>
      </c>
      <c r="D54" s="32" t="s">
        <v>14</v>
      </c>
      <c r="E54" s="17">
        <v>1</v>
      </c>
      <c r="F54" s="32" t="s">
        <v>155</v>
      </c>
      <c r="G54" s="32">
        <f t="shared" si="0"/>
        <v>3</v>
      </c>
      <c r="H54" s="21"/>
    </row>
    <row r="55" spans="1:8" s="4" customFormat="1" ht="31.5">
      <c r="A55" s="32">
        <v>41</v>
      </c>
      <c r="B55" s="14" t="s">
        <v>143</v>
      </c>
      <c r="C55" s="14" t="s">
        <v>165</v>
      </c>
      <c r="D55" s="32" t="s">
        <v>14</v>
      </c>
      <c r="E55" s="17">
        <v>1</v>
      </c>
      <c r="F55" s="32" t="s">
        <v>32</v>
      </c>
      <c r="G55" s="32">
        <f t="shared" si="0"/>
        <v>3</v>
      </c>
      <c r="H55" s="21"/>
    </row>
    <row r="56" spans="1:8" s="4" customFormat="1" ht="31.5">
      <c r="A56" s="32">
        <v>42</v>
      </c>
      <c r="B56" s="14" t="s">
        <v>144</v>
      </c>
      <c r="C56" s="14" t="s">
        <v>145</v>
      </c>
      <c r="D56" s="32" t="s">
        <v>14</v>
      </c>
      <c r="E56" s="17">
        <v>1</v>
      </c>
      <c r="F56" s="32" t="s">
        <v>32</v>
      </c>
      <c r="G56" s="32">
        <f t="shared" si="0"/>
        <v>3</v>
      </c>
      <c r="H56" s="21"/>
    </row>
    <row r="57" spans="1:8" s="5" customFormat="1" ht="31.5">
      <c r="A57" s="32">
        <v>43</v>
      </c>
      <c r="B57" s="14" t="s">
        <v>146</v>
      </c>
      <c r="C57" s="14" t="s">
        <v>147</v>
      </c>
      <c r="D57" s="32" t="s">
        <v>14</v>
      </c>
      <c r="E57" s="17">
        <v>1</v>
      </c>
      <c r="F57" s="32" t="s">
        <v>32</v>
      </c>
      <c r="G57" s="32">
        <f t="shared" si="0"/>
        <v>3</v>
      </c>
      <c r="H57" s="21"/>
    </row>
    <row r="58" spans="1:8" s="5" customFormat="1" ht="31.5">
      <c r="A58" s="32">
        <v>44</v>
      </c>
      <c r="B58" s="14" t="s">
        <v>148</v>
      </c>
      <c r="C58" s="14" t="s">
        <v>149</v>
      </c>
      <c r="D58" s="32" t="s">
        <v>14</v>
      </c>
      <c r="E58" s="17">
        <v>1</v>
      </c>
      <c r="F58" s="32" t="s">
        <v>32</v>
      </c>
      <c r="G58" s="32">
        <f t="shared" si="0"/>
        <v>3</v>
      </c>
      <c r="H58" s="21"/>
    </row>
    <row r="59" spans="1:8" s="5" customFormat="1" ht="31.5">
      <c r="A59" s="32">
        <v>45</v>
      </c>
      <c r="B59" s="14" t="s">
        <v>150</v>
      </c>
      <c r="C59" s="14" t="s">
        <v>151</v>
      </c>
      <c r="D59" s="32" t="s">
        <v>14</v>
      </c>
      <c r="E59" s="17">
        <v>1</v>
      </c>
      <c r="F59" s="32" t="s">
        <v>32</v>
      </c>
      <c r="G59" s="32">
        <f t="shared" si="0"/>
        <v>3</v>
      </c>
      <c r="H59" s="21"/>
    </row>
    <row r="60" spans="1:8" s="5" customFormat="1" ht="94.5">
      <c r="A60" s="32">
        <v>46</v>
      </c>
      <c r="B60" s="14" t="s">
        <v>152</v>
      </c>
      <c r="C60" s="14" t="s">
        <v>166</v>
      </c>
      <c r="D60" s="32" t="s">
        <v>14</v>
      </c>
      <c r="E60" s="17">
        <v>1</v>
      </c>
      <c r="F60" s="32" t="s">
        <v>156</v>
      </c>
      <c r="G60" s="32">
        <f t="shared" si="0"/>
        <v>3</v>
      </c>
      <c r="H60" s="21"/>
    </row>
    <row r="61" spans="1:8" s="5" customFormat="1" ht="31.5">
      <c r="A61" s="32">
        <v>47</v>
      </c>
      <c r="B61" s="72" t="s">
        <v>363</v>
      </c>
      <c r="C61" s="21" t="s">
        <v>364</v>
      </c>
      <c r="D61" s="32" t="s">
        <v>14</v>
      </c>
      <c r="E61" s="32">
        <v>1</v>
      </c>
      <c r="F61" s="32" t="s">
        <v>156</v>
      </c>
      <c r="G61" s="32">
        <f t="shared" si="0"/>
        <v>3</v>
      </c>
      <c r="H61" s="21"/>
    </row>
    <row r="62" spans="1:8" s="5" customFormat="1" ht="31.5">
      <c r="A62" s="32">
        <v>48</v>
      </c>
      <c r="B62" s="16" t="s">
        <v>222</v>
      </c>
      <c r="C62" s="16" t="s">
        <v>189</v>
      </c>
      <c r="D62" s="32" t="s">
        <v>14</v>
      </c>
      <c r="E62" s="32">
        <v>1</v>
      </c>
      <c r="F62" s="32" t="s">
        <v>156</v>
      </c>
      <c r="G62" s="32">
        <f t="shared" si="0"/>
        <v>3</v>
      </c>
      <c r="H62" s="21"/>
    </row>
    <row r="63" spans="1:8" s="5" customFormat="1" ht="31.5">
      <c r="A63" s="32">
        <v>49</v>
      </c>
      <c r="B63" s="16" t="s">
        <v>223</v>
      </c>
      <c r="C63" s="16" t="s">
        <v>190</v>
      </c>
      <c r="D63" s="32" t="s">
        <v>14</v>
      </c>
      <c r="E63" s="32">
        <v>1</v>
      </c>
      <c r="F63" s="32" t="s">
        <v>156</v>
      </c>
      <c r="G63" s="32">
        <f t="shared" si="0"/>
        <v>3</v>
      </c>
      <c r="H63" s="21"/>
    </row>
    <row r="64" spans="1:8" s="5" customFormat="1" ht="31.5">
      <c r="A64" s="32">
        <v>50</v>
      </c>
      <c r="B64" s="16" t="s">
        <v>191</v>
      </c>
      <c r="C64" s="16" t="s">
        <v>192</v>
      </c>
      <c r="D64" s="32" t="s">
        <v>14</v>
      </c>
      <c r="E64" s="32">
        <v>1</v>
      </c>
      <c r="F64" s="32" t="s">
        <v>156</v>
      </c>
      <c r="G64" s="32">
        <f t="shared" si="0"/>
        <v>3</v>
      </c>
      <c r="H64" s="21"/>
    </row>
    <row r="65" spans="1:8" s="5" customFormat="1" ht="31.5">
      <c r="A65" s="32">
        <v>51</v>
      </c>
      <c r="B65" s="16" t="s">
        <v>193</v>
      </c>
      <c r="C65" s="16" t="s">
        <v>194</v>
      </c>
      <c r="D65" s="32" t="s">
        <v>14</v>
      </c>
      <c r="E65" s="32">
        <v>1</v>
      </c>
      <c r="F65" s="32" t="s">
        <v>156</v>
      </c>
      <c r="G65" s="32">
        <f t="shared" si="0"/>
        <v>3</v>
      </c>
      <c r="H65" s="21"/>
    </row>
    <row r="66" spans="1:8" s="5" customFormat="1" ht="31.5">
      <c r="A66" s="32">
        <v>52</v>
      </c>
      <c r="B66" s="16" t="s">
        <v>365</v>
      </c>
      <c r="C66" s="16" t="s">
        <v>366</v>
      </c>
      <c r="D66" s="32" t="s">
        <v>14</v>
      </c>
      <c r="E66" s="32">
        <v>1</v>
      </c>
      <c r="F66" s="32" t="s">
        <v>32</v>
      </c>
      <c r="G66" s="32">
        <f t="shared" ref="G66:G68" si="2">E66*5</f>
        <v>5</v>
      </c>
      <c r="H66" s="21"/>
    </row>
    <row r="67" spans="1:8" s="5" customFormat="1" ht="31.5">
      <c r="A67" s="32">
        <v>53</v>
      </c>
      <c r="B67" s="16" t="s">
        <v>365</v>
      </c>
      <c r="C67" s="16" t="s">
        <v>367</v>
      </c>
      <c r="D67" s="32" t="s">
        <v>14</v>
      </c>
      <c r="E67" s="32">
        <v>6</v>
      </c>
      <c r="F67" s="32" t="s">
        <v>32</v>
      </c>
      <c r="G67" s="32">
        <f t="shared" si="2"/>
        <v>30</v>
      </c>
      <c r="H67" s="21"/>
    </row>
    <row r="68" spans="1:8" s="5" customFormat="1" ht="31.5">
      <c r="A68" s="32">
        <v>54</v>
      </c>
      <c r="B68" s="16" t="s">
        <v>365</v>
      </c>
      <c r="C68" s="16" t="s">
        <v>368</v>
      </c>
      <c r="D68" s="32" t="s">
        <v>14</v>
      </c>
      <c r="E68" s="32">
        <v>6</v>
      </c>
      <c r="F68" s="32" t="s">
        <v>32</v>
      </c>
      <c r="G68" s="32">
        <f t="shared" si="2"/>
        <v>30</v>
      </c>
      <c r="H68" s="21"/>
    </row>
    <row r="69" spans="1:8" s="5" customFormat="1" ht="31.5">
      <c r="A69" s="32">
        <v>55</v>
      </c>
      <c r="B69" s="16" t="s">
        <v>224</v>
      </c>
      <c r="C69" s="16" t="s">
        <v>195</v>
      </c>
      <c r="D69" s="32" t="s">
        <v>14</v>
      </c>
      <c r="E69" s="32">
        <v>1</v>
      </c>
      <c r="F69" s="32" t="s">
        <v>156</v>
      </c>
      <c r="G69" s="32">
        <f t="shared" si="0"/>
        <v>3</v>
      </c>
      <c r="H69" s="21"/>
    </row>
    <row r="70" spans="1:8" s="5" customFormat="1" ht="15.75" customHeight="1">
      <c r="A70" s="120" t="s">
        <v>12</v>
      </c>
      <c r="B70" s="121"/>
      <c r="C70" s="121"/>
      <c r="D70" s="121"/>
      <c r="E70" s="121"/>
      <c r="F70" s="121"/>
      <c r="G70" s="121"/>
      <c r="H70" s="122"/>
    </row>
    <row r="71" spans="1:8" s="5" customFormat="1" ht="78.75">
      <c r="A71" s="32" t="s">
        <v>11</v>
      </c>
      <c r="B71" s="32" t="s">
        <v>10</v>
      </c>
      <c r="C71" s="32" t="s">
        <v>9</v>
      </c>
      <c r="D71" s="32" t="s">
        <v>8</v>
      </c>
      <c r="E71" s="32" t="s">
        <v>7</v>
      </c>
      <c r="F71" s="32" t="s">
        <v>6</v>
      </c>
      <c r="G71" s="32" t="s">
        <v>5</v>
      </c>
      <c r="H71" s="32" t="s">
        <v>20</v>
      </c>
    </row>
    <row r="72" spans="1:8" s="5" customFormat="1" ht="78.75">
      <c r="A72" s="32">
        <v>1</v>
      </c>
      <c r="B72" s="19" t="s">
        <v>54</v>
      </c>
      <c r="C72" s="20" t="s">
        <v>91</v>
      </c>
      <c r="D72" s="32" t="s">
        <v>1</v>
      </c>
      <c r="E72" s="32">
        <v>1</v>
      </c>
      <c r="F72" s="32" t="s">
        <v>0</v>
      </c>
      <c r="G72" s="32">
        <f t="shared" ref="G72:G73" si="3">E72*$C$10</f>
        <v>3</v>
      </c>
      <c r="H72" s="21"/>
    </row>
    <row r="73" spans="1:8" s="5" customFormat="1" ht="63">
      <c r="A73" s="32">
        <v>3</v>
      </c>
      <c r="B73" s="19" t="s">
        <v>39</v>
      </c>
      <c r="C73" s="20" t="s">
        <v>86</v>
      </c>
      <c r="D73" s="32" t="s">
        <v>1</v>
      </c>
      <c r="E73" s="32">
        <v>1</v>
      </c>
      <c r="F73" s="32" t="s">
        <v>0</v>
      </c>
      <c r="G73" s="32">
        <f t="shared" si="3"/>
        <v>3</v>
      </c>
      <c r="H73" s="21"/>
    </row>
    <row r="74" spans="1:8" s="5" customFormat="1" ht="15.75" customHeight="1">
      <c r="A74" s="123" t="s">
        <v>33</v>
      </c>
      <c r="B74" s="124"/>
      <c r="C74" s="124"/>
      <c r="D74" s="124"/>
      <c r="E74" s="124"/>
      <c r="F74" s="124"/>
      <c r="G74" s="124"/>
      <c r="H74" s="125"/>
    </row>
    <row r="75" spans="1:8" s="5" customFormat="1" ht="78.75">
      <c r="A75" s="22" t="s">
        <v>11</v>
      </c>
      <c r="B75" s="32" t="s">
        <v>10</v>
      </c>
      <c r="C75" s="32" t="s">
        <v>9</v>
      </c>
      <c r="D75" s="32" t="s">
        <v>8</v>
      </c>
      <c r="E75" s="32" t="s">
        <v>7</v>
      </c>
      <c r="F75" s="32" t="s">
        <v>6</v>
      </c>
      <c r="G75" s="32" t="s">
        <v>5</v>
      </c>
      <c r="H75" s="32" t="s">
        <v>20</v>
      </c>
    </row>
    <row r="76" spans="1:8" s="5" customFormat="1" ht="31.5">
      <c r="A76" s="22">
        <v>1</v>
      </c>
      <c r="B76" s="14" t="s">
        <v>167</v>
      </c>
      <c r="C76" s="21" t="s">
        <v>180</v>
      </c>
      <c r="D76" s="32" t="s">
        <v>14</v>
      </c>
      <c r="E76" s="32">
        <v>4</v>
      </c>
      <c r="F76" s="17" t="s">
        <v>175</v>
      </c>
      <c r="G76" s="32">
        <f>E76</f>
        <v>4</v>
      </c>
      <c r="H76" s="21"/>
    </row>
    <row r="77" spans="1:8" s="5" customFormat="1" ht="31.5">
      <c r="A77" s="22">
        <v>2</v>
      </c>
      <c r="B77" s="14" t="s">
        <v>168</v>
      </c>
      <c r="C77" s="21" t="s">
        <v>181</v>
      </c>
      <c r="D77" s="32" t="s">
        <v>14</v>
      </c>
      <c r="E77" s="32">
        <v>1</v>
      </c>
      <c r="F77" s="17" t="s">
        <v>0</v>
      </c>
      <c r="G77" s="32">
        <f>E77</f>
        <v>1</v>
      </c>
      <c r="H77" s="21"/>
    </row>
    <row r="78" spans="1:8" s="5" customFormat="1" ht="31.5">
      <c r="A78" s="22">
        <v>3</v>
      </c>
      <c r="B78" s="14" t="s">
        <v>169</v>
      </c>
      <c r="C78" s="21" t="s">
        <v>182</v>
      </c>
      <c r="D78" s="32" t="s">
        <v>14</v>
      </c>
      <c r="E78" s="32">
        <v>5</v>
      </c>
      <c r="F78" s="17" t="s">
        <v>0</v>
      </c>
      <c r="G78" s="32">
        <v>150</v>
      </c>
      <c r="H78" s="21"/>
    </row>
    <row r="79" spans="1:8" s="5" customFormat="1" ht="31.5">
      <c r="A79" s="22">
        <v>4</v>
      </c>
      <c r="B79" s="14" t="s">
        <v>170</v>
      </c>
      <c r="C79" s="21" t="s">
        <v>183</v>
      </c>
      <c r="D79" s="32" t="s">
        <v>14</v>
      </c>
      <c r="E79" s="32">
        <v>3</v>
      </c>
      <c r="F79" s="17" t="s">
        <v>0</v>
      </c>
      <c r="G79" s="32">
        <v>3</v>
      </c>
      <c r="H79" s="21"/>
    </row>
    <row r="80" spans="1:8" s="5" customFormat="1" ht="31.5">
      <c r="A80" s="22">
        <v>5</v>
      </c>
      <c r="B80" s="14" t="s">
        <v>171</v>
      </c>
      <c r="C80" s="21" t="s">
        <v>184</v>
      </c>
      <c r="D80" s="32" t="s">
        <v>14</v>
      </c>
      <c r="E80" s="32">
        <v>1</v>
      </c>
      <c r="F80" s="17" t="s">
        <v>176</v>
      </c>
      <c r="G80" s="32">
        <f>E80</f>
        <v>1</v>
      </c>
      <c r="H80" s="21"/>
    </row>
    <row r="81" spans="1:8" s="5" customFormat="1" ht="31.5">
      <c r="A81" s="22">
        <v>6</v>
      </c>
      <c r="B81" s="14" t="s">
        <v>172</v>
      </c>
      <c r="C81" s="21" t="s">
        <v>185</v>
      </c>
      <c r="D81" s="32" t="s">
        <v>14</v>
      </c>
      <c r="E81" s="32">
        <v>2</v>
      </c>
      <c r="F81" s="17" t="s">
        <v>177</v>
      </c>
      <c r="G81" s="32">
        <v>2</v>
      </c>
      <c r="H81" s="21"/>
    </row>
    <row r="82" spans="1:8" s="5" customFormat="1" ht="31.5">
      <c r="A82" s="22">
        <v>7</v>
      </c>
      <c r="B82" s="14" t="s">
        <v>173</v>
      </c>
      <c r="C82" s="21" t="s">
        <v>186</v>
      </c>
      <c r="D82" s="32" t="s">
        <v>14</v>
      </c>
      <c r="E82" s="32">
        <v>2</v>
      </c>
      <c r="F82" s="17" t="s">
        <v>178</v>
      </c>
      <c r="G82" s="32">
        <v>3</v>
      </c>
      <c r="H82" s="21"/>
    </row>
    <row r="83" spans="1:8" s="5" customFormat="1" ht="31.5">
      <c r="A83" s="22">
        <v>8</v>
      </c>
      <c r="B83" s="14" t="s">
        <v>174</v>
      </c>
      <c r="C83" s="21" t="s">
        <v>187</v>
      </c>
      <c r="D83" s="32" t="s">
        <v>14</v>
      </c>
      <c r="E83" s="32">
        <v>3</v>
      </c>
      <c r="F83" s="17" t="s">
        <v>0</v>
      </c>
      <c r="G83" s="32">
        <v>3</v>
      </c>
      <c r="H83" s="21"/>
    </row>
    <row r="84" spans="1:8" s="5" customFormat="1" ht="31.5">
      <c r="A84" s="22">
        <v>9</v>
      </c>
      <c r="B84" s="14" t="s">
        <v>179</v>
      </c>
      <c r="C84" s="21" t="s">
        <v>188</v>
      </c>
      <c r="D84" s="32" t="s">
        <v>14</v>
      </c>
      <c r="E84" s="32">
        <v>4</v>
      </c>
      <c r="F84" s="17" t="s">
        <v>0</v>
      </c>
      <c r="G84" s="32">
        <v>4</v>
      </c>
      <c r="H84" s="21"/>
    </row>
  </sheetData>
  <mergeCells count="16">
    <mergeCell ref="A70:H70"/>
    <mergeCell ref="A74:H74"/>
    <mergeCell ref="A12:H12"/>
    <mergeCell ref="A13:H13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sqref="A1:H1"/>
    </sheetView>
  </sheetViews>
  <sheetFormatPr defaultColWidth="14.42578125" defaultRowHeight="15"/>
  <cols>
    <col min="1" max="1" width="5.140625" style="3" customWidth="1"/>
    <col min="2" max="2" width="33.28515625" style="3" customWidth="1"/>
    <col min="3" max="3" width="44.85546875" style="6" customWidth="1"/>
    <col min="4" max="4" width="47.140625" style="8" customWidth="1"/>
    <col min="5" max="5" width="15.42578125" style="3" customWidth="1"/>
    <col min="6" max="6" width="19.7109375" style="3" bestFit="1" customWidth="1"/>
    <col min="7" max="7" width="14.42578125" style="3" customWidth="1"/>
    <col min="8" max="10" width="8.7109375" style="3" customWidth="1"/>
    <col min="11" max="16384" width="14.42578125" style="3"/>
  </cols>
  <sheetData>
    <row r="1" spans="1:8" s="5" customFormat="1" ht="72" customHeight="1">
      <c r="A1" s="103" t="s">
        <v>370</v>
      </c>
      <c r="B1" s="131"/>
      <c r="C1" s="131"/>
      <c r="D1" s="131"/>
      <c r="E1" s="131"/>
      <c r="F1" s="131"/>
      <c r="G1" s="131"/>
      <c r="H1" s="132"/>
    </row>
    <row r="2" spans="1:8" ht="15.75">
      <c r="A2" s="129" t="s">
        <v>34</v>
      </c>
      <c r="B2" s="130"/>
      <c r="C2" s="130"/>
      <c r="D2" s="130"/>
      <c r="E2" s="130"/>
      <c r="F2" s="130"/>
      <c r="G2" s="130"/>
    </row>
    <row r="3" spans="1:8" ht="31.5">
      <c r="A3" s="9" t="s">
        <v>11</v>
      </c>
      <c r="B3" s="9" t="s">
        <v>10</v>
      </c>
      <c r="C3" s="10" t="s">
        <v>9</v>
      </c>
      <c r="D3" s="11" t="s">
        <v>8</v>
      </c>
      <c r="E3" s="9" t="s">
        <v>7</v>
      </c>
      <c r="F3" s="9" t="s">
        <v>6</v>
      </c>
      <c r="G3" s="9" t="s">
        <v>35</v>
      </c>
    </row>
    <row r="4" spans="1:8" s="5" customFormat="1" ht="38.25">
      <c r="A4" s="27">
        <v>1</v>
      </c>
      <c r="B4" s="47" t="s">
        <v>97</v>
      </c>
      <c r="C4" s="48" t="s">
        <v>258</v>
      </c>
      <c r="D4" s="49" t="s">
        <v>259</v>
      </c>
      <c r="E4" s="50">
        <v>1</v>
      </c>
      <c r="F4" s="50" t="s">
        <v>0</v>
      </c>
      <c r="G4" s="33"/>
    </row>
    <row r="5" spans="1:8" s="5" customFormat="1" ht="89.25">
      <c r="A5" s="27">
        <v>2</v>
      </c>
      <c r="B5" s="47" t="s">
        <v>98</v>
      </c>
      <c r="C5" s="51" t="s">
        <v>96</v>
      </c>
      <c r="D5" s="52" t="s">
        <v>225</v>
      </c>
      <c r="E5" s="50">
        <v>1</v>
      </c>
      <c r="F5" s="50" t="s">
        <v>0</v>
      </c>
      <c r="G5" s="41"/>
    </row>
    <row r="6" spans="1:8" s="5" customFormat="1" ht="25.5">
      <c r="A6" s="27">
        <v>3</v>
      </c>
      <c r="B6" s="47" t="s">
        <v>99</v>
      </c>
      <c r="C6" s="48" t="s">
        <v>260</v>
      </c>
      <c r="D6" s="49" t="s">
        <v>261</v>
      </c>
      <c r="E6" s="50">
        <v>1</v>
      </c>
      <c r="F6" s="50" t="s">
        <v>0</v>
      </c>
      <c r="G6" s="29"/>
    </row>
    <row r="7" spans="1:8" s="5" customFormat="1" ht="38.25">
      <c r="A7" s="27">
        <v>4</v>
      </c>
      <c r="B7" s="47" t="s">
        <v>100</v>
      </c>
      <c r="C7" s="48" t="s">
        <v>262</v>
      </c>
      <c r="D7" s="49" t="s">
        <v>263</v>
      </c>
      <c r="E7" s="50">
        <v>1</v>
      </c>
      <c r="F7" s="50" t="s">
        <v>0</v>
      </c>
      <c r="G7" s="33"/>
    </row>
    <row r="8" spans="1:8" s="5" customFormat="1" ht="25.5">
      <c r="A8" s="27">
        <v>5</v>
      </c>
      <c r="B8" s="47" t="s">
        <v>102</v>
      </c>
      <c r="C8" s="48" t="s">
        <v>67</v>
      </c>
      <c r="D8" s="49" t="s">
        <v>264</v>
      </c>
      <c r="E8" s="50">
        <v>1</v>
      </c>
      <c r="F8" s="50" t="s">
        <v>0</v>
      </c>
      <c r="G8" s="33"/>
    </row>
    <row r="9" spans="1:8" s="5" customFormat="1" ht="25.5">
      <c r="A9" s="27">
        <v>6</v>
      </c>
      <c r="B9" s="47" t="s">
        <v>101</v>
      </c>
      <c r="C9" s="48" t="s">
        <v>265</v>
      </c>
      <c r="D9" s="49" t="s">
        <v>266</v>
      </c>
      <c r="E9" s="50">
        <v>1</v>
      </c>
      <c r="F9" s="50" t="s">
        <v>0</v>
      </c>
      <c r="G9" s="33"/>
    </row>
    <row r="10" spans="1:8" s="5" customFormat="1" ht="38.25">
      <c r="A10" s="27">
        <v>7</v>
      </c>
      <c r="B10" s="47" t="s">
        <v>103</v>
      </c>
      <c r="C10" s="48" t="s">
        <v>68</v>
      </c>
      <c r="D10" s="52" t="s">
        <v>226</v>
      </c>
      <c r="E10" s="50">
        <v>1</v>
      </c>
      <c r="F10" s="50" t="s">
        <v>66</v>
      </c>
      <c r="G10" s="33"/>
    </row>
    <row r="11" spans="1:8" s="5" customFormat="1" ht="102">
      <c r="A11" s="27">
        <v>8</v>
      </c>
      <c r="B11" s="47" t="s">
        <v>36</v>
      </c>
      <c r="C11" s="53" t="s">
        <v>267</v>
      </c>
      <c r="D11" s="49" t="s">
        <v>268</v>
      </c>
      <c r="E11" s="50">
        <v>1</v>
      </c>
      <c r="F11" s="50" t="s">
        <v>0</v>
      </c>
      <c r="G11" s="41"/>
    </row>
    <row r="12" spans="1:8" s="5" customFormat="1" ht="102">
      <c r="A12" s="27">
        <v>9</v>
      </c>
      <c r="B12" s="47" t="s">
        <v>269</v>
      </c>
      <c r="C12" s="53" t="s">
        <v>270</v>
      </c>
      <c r="D12" s="49" t="s">
        <v>271</v>
      </c>
      <c r="E12" s="50">
        <v>1</v>
      </c>
      <c r="F12" s="50" t="s">
        <v>65</v>
      </c>
      <c r="G12" s="29"/>
    </row>
    <row r="13" spans="1:8" s="5" customFormat="1" ht="102">
      <c r="A13" s="27">
        <v>10</v>
      </c>
      <c r="B13" s="47" t="s">
        <v>37</v>
      </c>
      <c r="C13" s="53" t="s">
        <v>69</v>
      </c>
      <c r="D13" s="54" t="s">
        <v>227</v>
      </c>
      <c r="E13" s="50">
        <v>1</v>
      </c>
      <c r="F13" s="50" t="s">
        <v>65</v>
      </c>
      <c r="G13" s="33"/>
    </row>
    <row r="14" spans="1:8" s="5" customFormat="1" ht="204">
      <c r="A14" s="27">
        <v>11</v>
      </c>
      <c r="B14" s="47" t="s">
        <v>38</v>
      </c>
      <c r="C14" s="53" t="s">
        <v>95</v>
      </c>
      <c r="D14" s="54" t="s">
        <v>272</v>
      </c>
      <c r="E14" s="50">
        <v>1</v>
      </c>
      <c r="F14" s="50" t="s">
        <v>66</v>
      </c>
      <c r="G14" s="29"/>
    </row>
    <row r="15" spans="1:8" s="5" customFormat="1" ht="25.5">
      <c r="A15" s="27">
        <v>12</v>
      </c>
      <c r="B15" s="47" t="s">
        <v>39</v>
      </c>
      <c r="C15" s="53" t="s">
        <v>273</v>
      </c>
      <c r="D15" s="55" t="s">
        <v>274</v>
      </c>
      <c r="E15" s="50">
        <v>2</v>
      </c>
      <c r="F15" s="50" t="s">
        <v>65</v>
      </c>
      <c r="G15" s="33"/>
    </row>
    <row r="16" spans="1:8" s="5" customFormat="1" ht="153">
      <c r="A16" s="27">
        <v>13</v>
      </c>
      <c r="B16" s="47" t="s">
        <v>40</v>
      </c>
      <c r="C16" s="53" t="s">
        <v>71</v>
      </c>
      <c r="D16" s="49" t="s">
        <v>275</v>
      </c>
      <c r="E16" s="50">
        <v>1</v>
      </c>
      <c r="F16" s="50" t="s">
        <v>65</v>
      </c>
      <c r="G16" s="33"/>
    </row>
    <row r="17" spans="1:7" s="5" customFormat="1" ht="25.5">
      <c r="A17" s="27">
        <v>14</v>
      </c>
      <c r="B17" s="47" t="s">
        <v>41</v>
      </c>
      <c r="C17" s="57" t="s">
        <v>88</v>
      </c>
      <c r="D17" s="58" t="s">
        <v>87</v>
      </c>
      <c r="E17" s="50">
        <v>1</v>
      </c>
      <c r="F17" s="50" t="s">
        <v>65</v>
      </c>
      <c r="G17" s="41"/>
    </row>
    <row r="18" spans="1:7" s="5" customFormat="1" ht="38.25">
      <c r="A18" s="27">
        <v>15</v>
      </c>
      <c r="B18" s="47" t="s">
        <v>276</v>
      </c>
      <c r="C18" s="59" t="s">
        <v>277</v>
      </c>
      <c r="D18" s="60" t="s">
        <v>278</v>
      </c>
      <c r="E18" s="50">
        <v>1</v>
      </c>
      <c r="F18" s="50" t="s">
        <v>65</v>
      </c>
      <c r="G18" s="29"/>
    </row>
    <row r="19" spans="1:7" s="5" customFormat="1" ht="293.25">
      <c r="A19" s="27">
        <v>16</v>
      </c>
      <c r="B19" s="47" t="s">
        <v>42</v>
      </c>
      <c r="C19" s="61" t="s">
        <v>279</v>
      </c>
      <c r="D19" s="62" t="s">
        <v>280</v>
      </c>
      <c r="E19" s="50">
        <v>1</v>
      </c>
      <c r="F19" s="50" t="s">
        <v>65</v>
      </c>
      <c r="G19" s="33"/>
    </row>
    <row r="20" spans="1:7" s="5" customFormat="1">
      <c r="A20" s="27">
        <v>17</v>
      </c>
      <c r="B20" s="47" t="s">
        <v>43</v>
      </c>
      <c r="C20" s="59" t="s">
        <v>281</v>
      </c>
      <c r="D20" s="62" t="s">
        <v>282</v>
      </c>
      <c r="E20" s="50">
        <v>2</v>
      </c>
      <c r="F20" s="50" t="s">
        <v>65</v>
      </c>
      <c r="G20" s="33"/>
    </row>
    <row r="21" spans="1:7" s="5" customFormat="1" ht="25.5">
      <c r="A21" s="27">
        <v>18</v>
      </c>
      <c r="B21" s="47" t="s">
        <v>73</v>
      </c>
      <c r="C21" s="63" t="s">
        <v>283</v>
      </c>
      <c r="D21" s="60" t="s">
        <v>74</v>
      </c>
      <c r="E21" s="50">
        <v>1</v>
      </c>
      <c r="F21" s="50" t="s">
        <v>66</v>
      </c>
      <c r="G21" s="33"/>
    </row>
    <row r="22" spans="1:7" s="5" customFormat="1" ht="25.5">
      <c r="A22" s="27">
        <v>19</v>
      </c>
      <c r="B22" s="47" t="s">
        <v>44</v>
      </c>
      <c r="C22" s="64" t="s">
        <v>284</v>
      </c>
      <c r="D22" s="49" t="s">
        <v>285</v>
      </c>
      <c r="E22" s="50">
        <v>1</v>
      </c>
      <c r="F22" s="50" t="s">
        <v>65</v>
      </c>
      <c r="G22" s="33"/>
    </row>
    <row r="23" spans="1:7" s="5" customFormat="1" ht="25.5">
      <c r="A23" s="27">
        <v>20</v>
      </c>
      <c r="B23" s="47" t="s">
        <v>45</v>
      </c>
      <c r="C23" s="53" t="s">
        <v>286</v>
      </c>
      <c r="D23" s="49" t="s">
        <v>287</v>
      </c>
      <c r="E23" s="50">
        <v>1</v>
      </c>
      <c r="F23" s="50" t="s">
        <v>65</v>
      </c>
      <c r="G23" s="41"/>
    </row>
    <row r="24" spans="1:7" s="5" customFormat="1" ht="51">
      <c r="A24" s="27">
        <v>21</v>
      </c>
      <c r="B24" s="47" t="s">
        <v>46</v>
      </c>
      <c r="C24" s="48" t="s">
        <v>288</v>
      </c>
      <c r="D24" s="49" t="s">
        <v>289</v>
      </c>
      <c r="E24" s="50">
        <v>1</v>
      </c>
      <c r="F24" s="50" t="s">
        <v>65</v>
      </c>
      <c r="G24" s="29"/>
    </row>
    <row r="25" spans="1:7" s="5" customFormat="1" ht="60">
      <c r="A25" s="27">
        <v>22</v>
      </c>
      <c r="B25" s="47" t="s">
        <v>47</v>
      </c>
      <c r="C25" s="65" t="s">
        <v>89</v>
      </c>
      <c r="D25" s="54" t="s">
        <v>228</v>
      </c>
      <c r="E25" s="50">
        <v>2</v>
      </c>
      <c r="F25" s="50" t="s">
        <v>0</v>
      </c>
      <c r="G25" s="33"/>
    </row>
    <row r="26" spans="1:7" s="5" customFormat="1" ht="45">
      <c r="A26" s="27">
        <v>23</v>
      </c>
      <c r="B26" s="47" t="s">
        <v>48</v>
      </c>
      <c r="C26" s="65" t="s">
        <v>104</v>
      </c>
      <c r="D26" s="66" t="s">
        <v>90</v>
      </c>
      <c r="E26" s="50">
        <v>1</v>
      </c>
      <c r="F26" s="50" t="s">
        <v>65</v>
      </c>
      <c r="G26" s="33"/>
    </row>
    <row r="27" spans="1:7" s="5" customFormat="1" ht="89.25">
      <c r="A27" s="27">
        <v>24</v>
      </c>
      <c r="B27" s="47" t="s">
        <v>49</v>
      </c>
      <c r="C27" s="48" t="s">
        <v>290</v>
      </c>
      <c r="D27" s="49" t="s">
        <v>291</v>
      </c>
      <c r="E27" s="50">
        <v>1</v>
      </c>
      <c r="F27" s="50" t="s">
        <v>65</v>
      </c>
      <c r="G27" s="33"/>
    </row>
    <row r="28" spans="1:7" s="5" customFormat="1" ht="38.25">
      <c r="A28" s="27">
        <v>25</v>
      </c>
      <c r="B28" s="47" t="s">
        <v>50</v>
      </c>
      <c r="C28" s="48" t="s">
        <v>292</v>
      </c>
      <c r="D28" s="49" t="s">
        <v>293</v>
      </c>
      <c r="E28" s="50">
        <v>1</v>
      </c>
      <c r="F28" s="50" t="s">
        <v>65</v>
      </c>
      <c r="G28" s="29"/>
    </row>
    <row r="29" spans="1:7" s="5" customFormat="1" ht="89.25">
      <c r="A29" s="27">
        <v>26</v>
      </c>
      <c r="B29" s="47" t="s">
        <v>77</v>
      </c>
      <c r="C29" s="67" t="s">
        <v>75</v>
      </c>
      <c r="D29" s="52" t="s">
        <v>76</v>
      </c>
      <c r="E29" s="50">
        <v>1</v>
      </c>
      <c r="F29" s="50" t="s">
        <v>66</v>
      </c>
      <c r="G29" s="33"/>
    </row>
    <row r="30" spans="1:7" s="5" customFormat="1" ht="102">
      <c r="A30" s="27">
        <v>27</v>
      </c>
      <c r="B30" s="47" t="s">
        <v>78</v>
      </c>
      <c r="C30" s="67" t="s">
        <v>79</v>
      </c>
      <c r="D30" s="52" t="s">
        <v>80</v>
      </c>
      <c r="E30" s="50">
        <v>1</v>
      </c>
      <c r="F30" s="50" t="s">
        <v>66</v>
      </c>
      <c r="G30" s="33"/>
    </row>
    <row r="31" spans="1:7" s="5" customFormat="1" ht="178.5">
      <c r="A31" s="27">
        <v>28</v>
      </c>
      <c r="B31" s="34" t="s">
        <v>294</v>
      </c>
      <c r="C31" s="63" t="s">
        <v>295</v>
      </c>
      <c r="D31" s="68" t="s">
        <v>296</v>
      </c>
      <c r="E31" s="69">
        <v>1</v>
      </c>
      <c r="F31" s="69" t="s">
        <v>65</v>
      </c>
      <c r="G31" s="70"/>
    </row>
    <row r="32" spans="1:7" s="5" customFormat="1" ht="38.25">
      <c r="A32" s="27">
        <v>29</v>
      </c>
      <c r="B32" s="47" t="s">
        <v>51</v>
      </c>
      <c r="C32" s="48" t="s">
        <v>297</v>
      </c>
      <c r="D32" s="49" t="s">
        <v>298</v>
      </c>
      <c r="E32" s="50">
        <v>1</v>
      </c>
      <c r="F32" s="50" t="s">
        <v>66</v>
      </c>
      <c r="G32" s="33"/>
    </row>
    <row r="33" spans="1:7" s="5" customFormat="1" ht="51">
      <c r="A33" s="27">
        <v>30</v>
      </c>
      <c r="B33" s="47" t="s">
        <v>299</v>
      </c>
      <c r="C33" s="71" t="s">
        <v>300</v>
      </c>
      <c r="D33" s="49" t="s">
        <v>301</v>
      </c>
      <c r="E33" s="50">
        <v>1</v>
      </c>
      <c r="F33" s="50" t="s">
        <v>65</v>
      </c>
      <c r="G33" s="33"/>
    </row>
    <row r="34" spans="1:7" s="5" customFormat="1" ht="63.75">
      <c r="A34" s="27">
        <v>31</v>
      </c>
      <c r="B34" s="47" t="s">
        <v>52</v>
      </c>
      <c r="C34" s="48" t="s">
        <v>302</v>
      </c>
      <c r="D34" s="49" t="s">
        <v>303</v>
      </c>
      <c r="E34" s="50">
        <v>1</v>
      </c>
      <c r="F34" s="50" t="s">
        <v>65</v>
      </c>
      <c r="G34" s="41"/>
    </row>
    <row r="35" spans="1:7" s="5" customFormat="1" ht="51">
      <c r="A35" s="27">
        <v>32</v>
      </c>
      <c r="B35" s="47" t="s">
        <v>304</v>
      </c>
      <c r="C35" s="48" t="s">
        <v>305</v>
      </c>
      <c r="D35" s="52" t="s">
        <v>306</v>
      </c>
      <c r="E35" s="50">
        <v>1</v>
      </c>
      <c r="F35" s="50" t="s">
        <v>65</v>
      </c>
      <c r="G35" s="29"/>
    </row>
    <row r="36" spans="1:7" s="5" customFormat="1" ht="63.75">
      <c r="A36" s="27">
        <v>33</v>
      </c>
      <c r="B36" s="47" t="s">
        <v>53</v>
      </c>
      <c r="C36" s="48" t="s">
        <v>81</v>
      </c>
      <c r="D36" s="49" t="s">
        <v>82</v>
      </c>
      <c r="E36" s="50">
        <v>1</v>
      </c>
      <c r="F36" s="50" t="s">
        <v>65</v>
      </c>
      <c r="G36" s="33"/>
    </row>
    <row r="37" spans="1:7" s="5" customFormat="1" ht="90">
      <c r="A37" s="27">
        <v>34</v>
      </c>
      <c r="B37" s="47" t="s">
        <v>307</v>
      </c>
      <c r="C37" s="65" t="s">
        <v>308</v>
      </c>
      <c r="D37" s="66" t="s">
        <v>309</v>
      </c>
      <c r="E37" s="50">
        <v>1</v>
      </c>
      <c r="F37" s="50" t="s">
        <v>66</v>
      </c>
      <c r="G37" s="33"/>
    </row>
    <row r="38" spans="1:7" s="5" customFormat="1" ht="45">
      <c r="A38" s="27">
        <v>35</v>
      </c>
      <c r="B38" s="47" t="s">
        <v>54</v>
      </c>
      <c r="C38" s="65" t="s">
        <v>91</v>
      </c>
      <c r="D38" s="56" t="s">
        <v>92</v>
      </c>
      <c r="E38" s="50">
        <v>5</v>
      </c>
      <c r="F38" s="50" t="s">
        <v>66</v>
      </c>
      <c r="G38" s="33"/>
    </row>
    <row r="39" spans="1:7" s="5" customFormat="1" ht="60">
      <c r="A39" s="27">
        <v>36</v>
      </c>
      <c r="B39" s="47" t="s">
        <v>310</v>
      </c>
      <c r="C39" s="65" t="s">
        <v>311</v>
      </c>
      <c r="D39" s="58" t="s">
        <v>312</v>
      </c>
      <c r="E39" s="50">
        <v>1</v>
      </c>
      <c r="F39" s="50" t="s">
        <v>66</v>
      </c>
      <c r="G39" s="41"/>
    </row>
    <row r="40" spans="1:7" s="5" customFormat="1" ht="25.5">
      <c r="A40" s="27">
        <v>37</v>
      </c>
      <c r="B40" s="47" t="s">
        <v>313</v>
      </c>
      <c r="C40" s="48" t="s">
        <v>314</v>
      </c>
      <c r="D40" s="49" t="s">
        <v>315</v>
      </c>
      <c r="E40" s="50">
        <v>1</v>
      </c>
      <c r="F40" s="50" t="s">
        <v>65</v>
      </c>
      <c r="G40" s="29"/>
    </row>
    <row r="41" spans="1:7" s="5" customFormat="1" ht="25.5">
      <c r="A41" s="27">
        <v>38</v>
      </c>
      <c r="B41" s="47" t="s">
        <v>316</v>
      </c>
      <c r="C41" s="48" t="s">
        <v>317</v>
      </c>
      <c r="D41" s="49" t="s">
        <v>318</v>
      </c>
      <c r="E41" s="50">
        <v>1</v>
      </c>
      <c r="F41" s="50" t="s">
        <v>0</v>
      </c>
      <c r="G41" s="29"/>
    </row>
    <row r="42" spans="1:7" s="5" customFormat="1" ht="90">
      <c r="A42" s="27">
        <v>39</v>
      </c>
      <c r="B42" s="47" t="s">
        <v>55</v>
      </c>
      <c r="C42" s="65" t="s">
        <v>319</v>
      </c>
      <c r="D42" s="55" t="s">
        <v>320</v>
      </c>
      <c r="E42" s="50">
        <v>1</v>
      </c>
      <c r="F42" s="50" t="s">
        <v>65</v>
      </c>
      <c r="G42" s="33"/>
    </row>
    <row r="43" spans="1:7" s="5" customFormat="1" ht="25.5">
      <c r="A43" s="27">
        <v>40</v>
      </c>
      <c r="B43" s="47" t="s">
        <v>105</v>
      </c>
      <c r="C43" s="65" t="s">
        <v>106</v>
      </c>
      <c r="D43" s="49" t="s">
        <v>229</v>
      </c>
      <c r="E43" s="50">
        <v>2</v>
      </c>
      <c r="F43" s="50" t="s">
        <v>0</v>
      </c>
      <c r="G43" s="33"/>
    </row>
    <row r="44" spans="1:7" s="5" customFormat="1" ht="38.25">
      <c r="A44" s="27">
        <v>41</v>
      </c>
      <c r="B44" s="47" t="s">
        <v>56</v>
      </c>
      <c r="C44" s="48" t="s">
        <v>321</v>
      </c>
      <c r="D44" s="49" t="s">
        <v>322</v>
      </c>
      <c r="E44" s="50">
        <v>1</v>
      </c>
      <c r="F44" s="50" t="s">
        <v>65</v>
      </c>
      <c r="G44" s="33"/>
    </row>
    <row r="45" spans="1:7" s="5" customFormat="1" ht="63.75">
      <c r="A45" s="27">
        <v>42</v>
      </c>
      <c r="B45" s="47" t="s">
        <v>57</v>
      </c>
      <c r="C45" s="65" t="s">
        <v>94</v>
      </c>
      <c r="D45" s="56" t="s">
        <v>93</v>
      </c>
      <c r="E45" s="50">
        <v>1</v>
      </c>
      <c r="F45" s="50" t="s">
        <v>65</v>
      </c>
      <c r="G45" s="33"/>
    </row>
    <row r="46" spans="1:7" s="5" customFormat="1" ht="63.75">
      <c r="A46" s="27">
        <v>43</v>
      </c>
      <c r="B46" s="47" t="s">
        <v>58</v>
      </c>
      <c r="C46" s="53" t="s">
        <v>72</v>
      </c>
      <c r="D46" s="52" t="s">
        <v>230</v>
      </c>
      <c r="E46" s="50">
        <v>1</v>
      </c>
      <c r="F46" s="50" t="s">
        <v>66</v>
      </c>
      <c r="G46" s="33"/>
    </row>
    <row r="47" spans="1:7" s="5" customFormat="1" ht="51">
      <c r="A47" s="27">
        <v>44</v>
      </c>
      <c r="B47" s="47" t="s">
        <v>59</v>
      </c>
      <c r="C47" s="63" t="s">
        <v>83</v>
      </c>
      <c r="D47" s="52" t="s">
        <v>231</v>
      </c>
      <c r="E47" s="50">
        <v>1</v>
      </c>
      <c r="F47" s="50" t="s">
        <v>66</v>
      </c>
      <c r="G47" s="33"/>
    </row>
    <row r="48" spans="1:7" s="5" customFormat="1" ht="25.5">
      <c r="A48" s="27">
        <v>45</v>
      </c>
      <c r="B48" s="47" t="s">
        <v>60</v>
      </c>
      <c r="C48" s="67" t="s">
        <v>70</v>
      </c>
      <c r="D48" s="52" t="s">
        <v>232</v>
      </c>
      <c r="E48" s="50">
        <v>1</v>
      </c>
      <c r="F48" s="50" t="s">
        <v>0</v>
      </c>
      <c r="G48" s="33"/>
    </row>
    <row r="49" spans="1:7" s="5" customFormat="1" ht="63.75">
      <c r="A49" s="27">
        <v>46</v>
      </c>
      <c r="B49" s="47" t="s">
        <v>61</v>
      </c>
      <c r="C49" s="48" t="s">
        <v>323</v>
      </c>
      <c r="D49" s="49" t="s">
        <v>324</v>
      </c>
      <c r="E49" s="50">
        <v>1</v>
      </c>
      <c r="F49" s="50" t="s">
        <v>65</v>
      </c>
      <c r="G49" s="33"/>
    </row>
    <row r="50" spans="1:7" ht="191.25">
      <c r="A50" s="27">
        <v>47</v>
      </c>
      <c r="B50" s="47" t="s">
        <v>84</v>
      </c>
      <c r="C50" s="53" t="s">
        <v>325</v>
      </c>
      <c r="D50" s="52" t="s">
        <v>233</v>
      </c>
      <c r="E50" s="50">
        <v>1</v>
      </c>
      <c r="F50" s="50" t="s">
        <v>66</v>
      </c>
      <c r="G50" s="33"/>
    </row>
    <row r="51" spans="1:7" ht="51">
      <c r="A51" s="27">
        <v>48</v>
      </c>
      <c r="B51" s="47" t="s">
        <v>326</v>
      </c>
      <c r="C51" s="53" t="s">
        <v>327</v>
      </c>
      <c r="D51" s="52" t="s">
        <v>328</v>
      </c>
      <c r="E51" s="50"/>
      <c r="F51" s="50"/>
      <c r="G51" s="33"/>
    </row>
    <row r="52" spans="1:7" ht="140.25">
      <c r="A52" s="27">
        <v>49</v>
      </c>
      <c r="B52" s="47" t="s">
        <v>62</v>
      </c>
      <c r="C52" s="48" t="s">
        <v>329</v>
      </c>
      <c r="D52" s="49" t="s">
        <v>330</v>
      </c>
      <c r="E52" s="50">
        <v>1</v>
      </c>
      <c r="F52" s="50" t="s">
        <v>0</v>
      </c>
      <c r="G52" s="33"/>
    </row>
    <row r="53" spans="1:7" ht="38.25">
      <c r="A53" s="27">
        <v>50</v>
      </c>
      <c r="B53" s="47" t="s">
        <v>234</v>
      </c>
      <c r="C53" s="48" t="s">
        <v>331</v>
      </c>
      <c r="D53" s="49" t="s">
        <v>332</v>
      </c>
      <c r="E53" s="50">
        <v>1</v>
      </c>
      <c r="F53" s="50" t="s">
        <v>0</v>
      </c>
      <c r="G53" s="33"/>
    </row>
    <row r="54" spans="1:7" ht="51">
      <c r="A54" s="27">
        <v>51</v>
      </c>
      <c r="B54" s="47" t="s">
        <v>63</v>
      </c>
      <c r="C54" s="48" t="s">
        <v>333</v>
      </c>
      <c r="D54" s="49" t="s">
        <v>334</v>
      </c>
      <c r="E54" s="50">
        <v>1</v>
      </c>
      <c r="F54" s="50" t="s">
        <v>65</v>
      </c>
      <c r="G54" s="33"/>
    </row>
    <row r="55" spans="1:7" ht="38.25">
      <c r="A55" s="27">
        <v>52</v>
      </c>
      <c r="B55" s="47" t="s">
        <v>335</v>
      </c>
      <c r="C55" s="48" t="s">
        <v>336</v>
      </c>
      <c r="D55" s="49" t="s">
        <v>337</v>
      </c>
      <c r="E55" s="50">
        <v>1</v>
      </c>
      <c r="F55" s="50" t="s">
        <v>65</v>
      </c>
      <c r="G55" s="41"/>
    </row>
    <row r="56" spans="1:7" ht="89.25">
      <c r="A56" s="27">
        <v>53</v>
      </c>
      <c r="B56" s="47" t="s">
        <v>85</v>
      </c>
      <c r="C56" s="48" t="s">
        <v>338</v>
      </c>
      <c r="D56" s="49" t="s">
        <v>339</v>
      </c>
      <c r="E56" s="50">
        <v>1</v>
      </c>
      <c r="F56" s="50" t="s">
        <v>65</v>
      </c>
      <c r="G56" s="29"/>
    </row>
    <row r="57" spans="1:7" ht="25.5">
      <c r="A57" s="27">
        <v>54</v>
      </c>
      <c r="B57" s="47" t="s">
        <v>64</v>
      </c>
      <c r="C57" s="48" t="s">
        <v>340</v>
      </c>
      <c r="D57" s="49" t="s">
        <v>341</v>
      </c>
      <c r="E57" s="50">
        <v>1</v>
      </c>
      <c r="F57" s="50" t="s">
        <v>65</v>
      </c>
      <c r="G57" s="33"/>
    </row>
  </sheetData>
  <mergeCells count="2">
    <mergeCell ref="A2:G2"/>
    <mergeCell ref="A1:H1"/>
  </mergeCells>
  <hyperlinks>
    <hyperlink ref="D5" r:id="rId1"/>
    <hyperlink ref="D4" r:id="rId2"/>
    <hyperlink ref="D6" r:id="rId3" location="description"/>
    <hyperlink ref="D7" r:id="rId4"/>
    <hyperlink ref="D8" r:id="rId5"/>
    <hyperlink ref="D9" r:id="rId6"/>
    <hyperlink ref="D11" r:id="rId7"/>
    <hyperlink ref="D13" r:id="rId8"/>
    <hyperlink ref="D18" r:id="rId9" location="tab1"/>
    <hyperlink ref="D19" r:id="rId10"/>
    <hyperlink ref="D20" r:id="rId11"/>
    <hyperlink ref="D48" r:id="rId12"/>
    <hyperlink ref="D16" r:id="rId13"/>
    <hyperlink ref="D49" r:id="rId14"/>
    <hyperlink ref="D22" r:id="rId15"/>
    <hyperlink ref="D23" r:id="rId16"/>
    <hyperlink ref="D24" r:id="rId17"/>
    <hyperlink ref="D27" r:id="rId18"/>
    <hyperlink ref="D46" r:id="rId19"/>
    <hyperlink ref="D21" r:id="rId20"/>
    <hyperlink ref="D29" r:id="rId21"/>
    <hyperlink ref="D30" r:id="rId22"/>
    <hyperlink ref="D28" r:id="rId23"/>
    <hyperlink ref="D33" r:id="rId24"/>
    <hyperlink ref="D34" r:id="rId25"/>
    <hyperlink ref="D35" r:id="rId26"/>
    <hyperlink ref="D36" r:id="rId27" location="tab1"/>
    <hyperlink ref="D40" r:id="rId28"/>
    <hyperlink ref="D47" r:id="rId29"/>
    <hyperlink ref="D50" r:id="rId30"/>
    <hyperlink ref="D51" r:id="rId31"/>
    <hyperlink ref="D52" r:id="rId32"/>
    <hyperlink ref="D55" r:id="rId33"/>
    <hyperlink ref="D56" r:id="rId34"/>
    <hyperlink ref="D54" r:id="rId35"/>
    <hyperlink ref="D53" r:id="rId36"/>
    <hyperlink ref="D57" r:id="rId37"/>
    <hyperlink ref="D15" r:id="rId38"/>
    <hyperlink ref="D17" r:id="rId39"/>
    <hyperlink ref="D25" r:id="rId40"/>
    <hyperlink ref="D26" r:id="rId41"/>
    <hyperlink ref="D37" r:id="rId42"/>
    <hyperlink ref="D38" r:id="rId43"/>
    <hyperlink ref="D39" r:id="rId44"/>
    <hyperlink ref="D42" r:id="rId45"/>
    <hyperlink ref="D45" r:id="rId46"/>
    <hyperlink ref="D14" r:id="rId47" display="https://www.specodegda.ru/product/kostyum-status-new-2-status-bezhevyj-chernyj/"/>
    <hyperlink ref="D43" r:id="rId48"/>
    <hyperlink ref="D12" r:id="rId49"/>
    <hyperlink ref="D32" r:id="rId50"/>
    <hyperlink ref="D44" r:id="rId51"/>
    <hyperlink ref="D41" r:id="rId52"/>
  </hyperlinks>
  <pageMargins left="0.7" right="0.7" top="0.75" bottom="0.75" header="0" footer="0"/>
  <pageSetup paperSize="9"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cp:lastPrinted>2023-02-13T07:07:23Z</cp:lastPrinted>
  <dcterms:created xsi:type="dcterms:W3CDTF">2023-01-11T12:24:27Z</dcterms:created>
  <dcterms:modified xsi:type="dcterms:W3CDTF">2024-01-17T06:51:31Z</dcterms:modified>
</cp:coreProperties>
</file>